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800" firstSheet="7" activeTab="10"/>
  </bookViews>
  <sheets>
    <sheet name="1部门收支总体情况表" sheetId="4" r:id="rId1"/>
    <sheet name="2部门收入总体情况表" sheetId="5" r:id="rId2"/>
    <sheet name="3部门支出总体情况表" sheetId="6" r:id="rId3"/>
    <sheet name="4财政拨款收支总体情况表" sheetId="7" r:id="rId4"/>
    <sheet name="5一般公共预算支出情况表" sheetId="8" r:id="rId5"/>
    <sheet name="6一般公共预算基本支出情况表" sheetId="9" r:id="rId6"/>
    <sheet name="7一般公共预算“三公”经费支出情况表" sheetId="10" r:id="rId7"/>
    <sheet name="8政府性基金支出情况表" sheetId="11" r:id="rId8"/>
    <sheet name="9、一般公共预算支出表" sheetId="12" r:id="rId9"/>
    <sheet name="10、整体绩效目标" sheetId="14" r:id="rId10"/>
    <sheet name="11、项目绩效目标汇总表" sheetId="16" r:id="rId11"/>
  </sheets>
  <definedNames>
    <definedName name="_xlnm.Print_Area" localSheetId="9">'10、整体绩效目标'!$A$1:$G$109</definedName>
    <definedName name="_xlnm.Print_Area" localSheetId="10">'11、项目绩效目标汇总表'!$A$1:$K$40</definedName>
    <definedName name="_xlnm.Print_Area" localSheetId="0">'1部门收支总体情况表'!$A$1:$M$25</definedName>
    <definedName name="_xlnm.Print_Area" localSheetId="1">'2部门收入总体情况表'!$A$1:$R$21</definedName>
    <definedName name="_xlnm.Print_Area" localSheetId="2">'3部门支出总体情况表'!$A$1:$M$21</definedName>
    <definedName name="_xlnm.Print_Area" localSheetId="3">'4财政拨款收支总体情况表'!$A$1:$M$37</definedName>
    <definedName name="_xlnm.Print_Area" localSheetId="4">'5一般公共预算支出情况表'!$A$1:$M$21</definedName>
    <definedName name="_xlnm.Print_Area" localSheetId="5">'6一般公共预算基本支出情况表'!$A$1:$O$44</definedName>
    <definedName name="_xlnm.Print_Area" localSheetId="6">'7一般公共预算“三公”经费支出情况表'!$A$1:$B$12</definedName>
    <definedName name="_xlnm.Print_Area" localSheetId="7">'8政府性基金支出情况表'!$A$1:$M$7</definedName>
    <definedName name="_xlnm.Print_Area" localSheetId="8">'9、一般公共预算支出表'!$A$1:$O$21</definedName>
    <definedName name="_xlnm.Print_Titles" localSheetId="10">'11、项目绩效目标汇总表'!$1:$6</definedName>
    <definedName name="_xlnm.Print_Titles" localSheetId="0">'1部门收支总体情况表'!$1:$7</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'6一般公共预算基本支出情况表'!$1:$7</definedName>
    <definedName name="_xlnm.Print_Titles" localSheetId="7">'8政府性基金支出情况表'!$1:$6</definedName>
    <definedName name="_xlnm.Print_Titles" localSheetId="8">'9、一般公共预算支出表'!$1:$6</definedName>
  </definedNames>
  <calcPr calcId="144525"/>
</workbook>
</file>

<file path=xl/sharedStrings.xml><?xml version="1.0" encoding="utf-8"?>
<sst xmlns="http://schemas.openxmlformats.org/spreadsheetml/2006/main" count="987" uniqueCount="355">
  <si>
    <t>预算01表</t>
  </si>
  <si>
    <t xml:space="preserve"> 2021年部门收支总体情况表</t>
  </si>
  <si>
    <t>单位：中共三门峡市委组织部</t>
  </si>
  <si>
    <t>单位：元</t>
  </si>
  <si>
    <t>收                             入</t>
  </si>
  <si>
    <t>支                        出</t>
  </si>
  <si>
    <t>项       目</t>
  </si>
  <si>
    <t>金　额</t>
  </si>
  <si>
    <t>项         目</t>
  </si>
  <si>
    <t>合计</t>
  </si>
  <si>
    <t>本年支出小计</t>
  </si>
  <si>
    <t>一般公共预算</t>
  </si>
  <si>
    <t>政府性基金</t>
  </si>
  <si>
    <t>财政专户管理资金</t>
  </si>
  <si>
    <t>其他收入</t>
  </si>
  <si>
    <t>上年结转结余</t>
  </si>
  <si>
    <t>上级转移支付</t>
  </si>
  <si>
    <t>小计</t>
  </si>
  <si>
    <t>其中：财政拨款</t>
  </si>
  <si>
    <t>一般公共预算结余结转</t>
  </si>
  <si>
    <t>政府性基金预算结余结转</t>
  </si>
  <si>
    <t>一、基本支出</t>
  </si>
  <si>
    <t>财政拨款</t>
  </si>
  <si>
    <t>1、工资福利支出</t>
  </si>
  <si>
    <t>纳入预算管理的
行政事业性收费</t>
  </si>
  <si>
    <t>2、商品服务支出</t>
  </si>
  <si>
    <t>专项收入</t>
  </si>
  <si>
    <t>3、对个人和家庭的补助</t>
  </si>
  <si>
    <t>国有资产资源
有偿使用收入</t>
  </si>
  <si>
    <t>二、项目支出</t>
  </si>
  <si>
    <t>政府住房基金收入</t>
  </si>
  <si>
    <t>（一）一般性项目</t>
  </si>
  <si>
    <t>其他一般公共预算收入</t>
  </si>
  <si>
    <t>（二）专项资金</t>
  </si>
  <si>
    <t>1、社会事业和经济发展项目</t>
  </si>
  <si>
    <t>2、债务项目</t>
  </si>
  <si>
    <t>3、基本建设项目</t>
  </si>
  <si>
    <t>4、其他项目</t>
  </si>
  <si>
    <t xml:space="preserve">  收  入  合  计</t>
  </si>
  <si>
    <t>支 出 合 计</t>
  </si>
  <si>
    <t>预算02表</t>
  </si>
  <si>
    <t>2021年部门收入总体情况表</t>
  </si>
  <si>
    <t>科目编码</t>
  </si>
  <si>
    <t>单位代码</t>
  </si>
  <si>
    <t>单位（科目名称）</t>
  </si>
  <si>
    <t>总计</t>
  </si>
  <si>
    <t>类</t>
  </si>
  <si>
    <t>款</t>
  </si>
  <si>
    <t>项</t>
  </si>
  <si>
    <t>纳入预算管理的行政事业性收费</t>
  </si>
  <si>
    <t>国有资产资源有偿使用收入</t>
  </si>
  <si>
    <t>**</t>
  </si>
  <si>
    <t>105001</t>
  </si>
  <si>
    <t>中共三门峡市委组织部机关</t>
  </si>
  <si>
    <t>201</t>
  </si>
  <si>
    <t>01</t>
  </si>
  <si>
    <t xml:space="preserve">  </t>
  </si>
  <si>
    <t xml:space="preserve">  行政运行（人大事务）</t>
  </si>
  <si>
    <t>32</t>
  </si>
  <si>
    <t xml:space="preserve">  行政运行（组织事务）</t>
  </si>
  <si>
    <t>02</t>
  </si>
  <si>
    <t xml:space="preserve">  一般行政管理事务（组织事务）</t>
  </si>
  <si>
    <t>208</t>
  </si>
  <si>
    <t>05</t>
  </si>
  <si>
    <t xml:space="preserve">  行政单位离退休</t>
  </si>
  <si>
    <t xml:space="preserve">  机关事业单位基本养老保险缴费支出</t>
  </si>
  <si>
    <t>210</t>
  </si>
  <si>
    <t>11</t>
  </si>
  <si>
    <t xml:space="preserve">  行政单位医疗</t>
  </si>
  <si>
    <t>221</t>
  </si>
  <si>
    <t xml:space="preserve">  住房公积金</t>
  </si>
  <si>
    <t>105007</t>
  </si>
  <si>
    <t>三门峡市人才工作服务中心</t>
  </si>
  <si>
    <t>50</t>
  </si>
  <si>
    <t xml:space="preserve">  事业运行（组织事务）</t>
  </si>
  <si>
    <t xml:space="preserve">  事业单位医疗</t>
  </si>
  <si>
    <t>预算03表</t>
  </si>
  <si>
    <t>2021年部门支出总体情况表</t>
  </si>
  <si>
    <t>基本支出</t>
  </si>
  <si>
    <t>项目支出</t>
  </si>
  <si>
    <t>工资福利支出</t>
  </si>
  <si>
    <t>商品服务支出</t>
  </si>
  <si>
    <t>对个人和家庭的补助</t>
  </si>
  <si>
    <t>一般性项目</t>
  </si>
  <si>
    <t>专项资金</t>
  </si>
  <si>
    <t>预算04表</t>
  </si>
  <si>
    <t>2021年财政拨款收支总体情况表</t>
  </si>
  <si>
    <t>项                    目</t>
  </si>
  <si>
    <t>项            目</t>
  </si>
  <si>
    <t>缴入预算管理的行政事业性收费</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</si>
  <si>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</si>
  <si>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</si>
  <si>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</si>
  <si>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</si>
  <si>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</si>
  <si>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</si>
  <si>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</si>
  <si>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</si>
  <si>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</si>
  <si>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</si>
  <si>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</si>
  <si>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</si>
  <si>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</si>
  <si>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</si>
  <si>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</si>
  <si>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</si>
  <si>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</si>
  <si>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</si>
  <si>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</si>
  <si>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</si>
  <si>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</si>
  <si>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</si>
  <si>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</si>
  <si>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</si>
  <si>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</si>
  <si>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</si>
  <si>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</si>
  <si>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</si>
  <si>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</si>
  <si>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支出合计</t>
  </si>
  <si>
    <t>预算05表</t>
  </si>
  <si>
    <t>2021年一般公共预算支出情况表</t>
  </si>
  <si>
    <t>预算06表</t>
  </si>
  <si>
    <t>2021年一般公共预算基本支出情况表</t>
  </si>
  <si>
    <t>部门预算经济分类</t>
  </si>
  <si>
    <t>政府预算经济分类</t>
  </si>
  <si>
    <t>2021年</t>
  </si>
  <si>
    <t>科目名称</t>
  </si>
  <si>
    <t>上年结余结转</t>
  </si>
  <si>
    <t xml:space="preserve">  301</t>
  </si>
  <si>
    <t xml:space="preserve">  基本工资</t>
  </si>
  <si>
    <t>501</t>
  </si>
  <si>
    <t>工资奖金津补贴</t>
  </si>
  <si>
    <t xml:space="preserve">  津贴补贴</t>
  </si>
  <si>
    <t>03</t>
  </si>
  <si>
    <t xml:space="preserve">  奖金</t>
  </si>
  <si>
    <t>07</t>
  </si>
  <si>
    <t xml:space="preserve">  绩效工资</t>
  </si>
  <si>
    <t>505</t>
  </si>
  <si>
    <t>08</t>
  </si>
  <si>
    <t xml:space="preserve">  机关事业单位基本养老保险缴费</t>
  </si>
  <si>
    <t>社会保障缴费</t>
  </si>
  <si>
    <t>10</t>
  </si>
  <si>
    <t xml:space="preserve">  职工基本医疗保险缴费</t>
  </si>
  <si>
    <t>12</t>
  </si>
  <si>
    <t xml:space="preserve">  其他社会保障缴费</t>
  </si>
  <si>
    <t>13</t>
  </si>
  <si>
    <t>住房公积金</t>
  </si>
  <si>
    <t xml:space="preserve">  302</t>
  </si>
  <si>
    <t xml:space="preserve">  办公费</t>
  </si>
  <si>
    <t>502</t>
  </si>
  <si>
    <t>办公经费</t>
  </si>
  <si>
    <t xml:space="preserve">  邮电费</t>
  </si>
  <si>
    <t xml:space="preserve">  差旅费</t>
  </si>
  <si>
    <t>15</t>
  </si>
  <si>
    <t xml:space="preserve">  会议费</t>
  </si>
  <si>
    <t>会议费</t>
  </si>
  <si>
    <t>16</t>
  </si>
  <si>
    <t xml:space="preserve">  培训费</t>
  </si>
  <si>
    <t>培训费</t>
  </si>
  <si>
    <t>17</t>
  </si>
  <si>
    <t xml:space="preserve">  公务接待费</t>
  </si>
  <si>
    <t>06</t>
  </si>
  <si>
    <t>公务接待费</t>
  </si>
  <si>
    <t>28</t>
  </si>
  <si>
    <t xml:space="preserve">  工会经费</t>
  </si>
  <si>
    <t>29</t>
  </si>
  <si>
    <t xml:space="preserve">  福利费</t>
  </si>
  <si>
    <t>31</t>
  </si>
  <si>
    <t xml:space="preserve">  公务用车运行维护费</t>
  </si>
  <si>
    <t>公务用车运行维护费</t>
  </si>
  <si>
    <t>39</t>
  </si>
  <si>
    <t xml:space="preserve">  其他交通费用</t>
  </si>
  <si>
    <t>99</t>
  </si>
  <si>
    <t xml:space="preserve">  其他商品和服务支出</t>
  </si>
  <si>
    <t>其他商品和服务支出</t>
  </si>
  <si>
    <t xml:space="preserve">  303</t>
  </si>
  <si>
    <t xml:space="preserve">  退休费</t>
  </si>
  <si>
    <t>509</t>
  </si>
  <si>
    <t>离退休费</t>
  </si>
  <si>
    <t xml:space="preserve">  印刷费</t>
  </si>
  <si>
    <t>商品和服务支出</t>
  </si>
  <si>
    <t>其他工资福利支出</t>
  </si>
  <si>
    <t>预算07表</t>
  </si>
  <si>
    <t>2021年一般公共预算“三公”经费支出情况表</t>
  </si>
  <si>
    <t>项      目</t>
  </si>
  <si>
    <t>“三公”经费预算数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</si>
  <si>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</si>
  <si>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</si>
  <si>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</si>
  <si>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</si>
  <si>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</si>
  <si>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</si>
  <si>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</si>
  <si>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</si>
  <si>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2021年政府性基金支出情况表</t>
  </si>
  <si>
    <t>我单位2021年无政府性基金预算支出，故此表为空</t>
  </si>
  <si>
    <t>预算09表</t>
  </si>
  <si>
    <t>2021年度整体绩效目标表</t>
  </si>
  <si>
    <t>部门（单位）名称</t>
  </si>
  <si>
    <t>年度履职目标</t>
  </si>
  <si>
    <t>研究和指导全市党建、党员教育管理和发展工作；加强和指导领导班子和干部队伍建设、思想政治和作风建设，培养选拔中青年干部工作；提出市委管领导班子和领导干部调整、配备的意见和建议；负责市委管理干部的有关工作；加强对全市选拔任用干部工作和公务员相关工作；指导协调全市人才工作；主管全市干部教育工作；统一管理公务员有关事务工作；统一管理市委机构编制委员会办公室和市委老干部局；完成市委交办的其他任务。</t>
  </si>
  <si>
    <t>年度主要任务</t>
  </si>
  <si>
    <t>任务名称</t>
  </si>
  <si>
    <t>主要内容</t>
  </si>
  <si>
    <t>远程教育工作经费</t>
  </si>
  <si>
    <t>党员教育制作</t>
  </si>
  <si>
    <t>市组织史资料出版发行</t>
  </si>
  <si>
    <t>中共组织史资料市本级的编纂</t>
  </si>
  <si>
    <t>各级各类干部管理及组织系统信息化管理维护费</t>
  </si>
  <si>
    <t>全市干部宏观管理、综合协调和政策研究，组织系统信息化管理维护</t>
  </si>
  <si>
    <t>建国前老党员生活补助</t>
  </si>
  <si>
    <t>招录省选调生经费</t>
  </si>
  <si>
    <t>全市选调生招录笔试、面试专项经费</t>
  </si>
  <si>
    <t>特困党员救助</t>
  </si>
  <si>
    <t>干部监督管理</t>
  </si>
  <si>
    <t>全市组织部门干部监督工作综合协调和宏观指导</t>
  </si>
  <si>
    <t>党建工作经费</t>
  </si>
  <si>
    <t>党建工作，基层组织工作及基层干部培训等</t>
  </si>
  <si>
    <t>派驻纪检监察组公用、业务开展经费</t>
  </si>
  <si>
    <t>派驻组日常开支、业务开展经费</t>
  </si>
  <si>
    <t>各级各类干部培训</t>
  </si>
  <si>
    <t>干部教育培训工作</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</si>
  <si>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</si>
  <si>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</si>
  <si>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</si>
  <si>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</si>
  <si>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</si>
  <si>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</si>
  <si>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</si>
  <si>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</si>
  <si>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</si>
  <si>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</si>
  <si>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</si>
  <si>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</si>
  <si>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</si>
  <si>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</si>
  <si>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关联紧密</t>
  </si>
  <si>
    <t xml:space="preserve">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
</t>
  </si>
  <si>
    <t>工作任务科学性</t>
  </si>
  <si>
    <t>科学</t>
  </si>
  <si>
    <t xml:space="preserve">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
</t>
  </si>
  <si>
    <t>绩效指标合理性</t>
  </si>
  <si>
    <t>合理</t>
  </si>
  <si>
    <t xml:space="preserve">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
</t>
  </si>
  <si>
    <t>预算和财务管理</t>
  </si>
  <si>
    <t>预算编制完整性</t>
  </si>
  <si>
    <t>完整</t>
  </si>
  <si>
    <t xml:space="preserve">1.部门所有收入是否全部纳入部门预算：2.部门支出预算是否统筹各类资金来源，全部纳入部门预算管理。
</t>
  </si>
  <si>
    <t>专项资金细化率</t>
  </si>
  <si>
    <r>
      <rPr>
        <sz val="12"/>
        <rFont val="SimSun"/>
        <charset val="134"/>
      </rPr>
      <t>≧</t>
    </r>
    <r>
      <rPr>
        <sz val="12"/>
        <rFont val="宋体"/>
        <charset val="134"/>
      </rPr>
      <t>98%</t>
    </r>
  </si>
  <si>
    <t xml:space="preserve">专项资金细化率＝（已细化到具体市县和承担单位的资金数／部门卷与分配资金总数）x100%.
</t>
  </si>
  <si>
    <t>预算执行率</t>
  </si>
  <si>
    <t>≧95%</t>
  </si>
  <si>
    <t xml:space="preserve">预算执行率＝（预算完成数／预算数）x100%,预算完成数指部门实际执行的预算数：预算数指财政部门批复的本年度部门的（调整）预算数
</t>
  </si>
  <si>
    <t>预算调整率</t>
  </si>
  <si>
    <r>
      <rPr>
        <sz val="12"/>
        <rFont val="SimSun"/>
        <charset val="134"/>
      </rPr>
      <t>≦</t>
    </r>
    <r>
      <rPr>
        <sz val="12"/>
        <rFont val="宋体"/>
        <charset val="134"/>
      </rPr>
      <t>10%</t>
    </r>
  </si>
  <si>
    <t xml:space="preserve">预算调整率－（预算调整数－年初预算数）／年初预算数x100%.预算调整数：部门在本年度内涉及预算的追加、追减或结构调整的资金总和（因落实国家政策、发生不可抗力、上级部门或本级党委政府临时交办而产生的调整除外）。
</t>
  </si>
  <si>
    <t>结转结余率</t>
  </si>
  <si>
    <t>≦5%</t>
  </si>
  <si>
    <t xml:space="preserve">结转结余率＝结转结余总额／预算数＊100%.结转结余总额是指部门本年度的结转结余资金之和。预算数是指财政部门批复的本年度部门的（调整）预算数。
</t>
  </si>
  <si>
    <t>“三公经费”控制率</t>
  </si>
  <si>
    <t xml:space="preserve">三公经费”控制率＝本年度“三公经费”实际支出数／“三公经费预算数＊100%
</t>
  </si>
  <si>
    <t>政府采购执行率</t>
  </si>
  <si>
    <t>≧90%</t>
  </si>
  <si>
    <t xml:space="preserve">政府采购执行车＝（实际政府采购金额／政府采购预算数）x100%.政府采购预算：采购机关根据事业发展计划和行政任务编制的、并经过规定程序批准的年度政府采购计划。
</t>
  </si>
  <si>
    <t>决算真实性</t>
  </si>
  <si>
    <t>真实</t>
  </si>
  <si>
    <t xml:space="preserve">反映本部门决算工作情况。决算编制数据是否账表一致，即决算报表数据与会计账簿数据是否一致。
</t>
  </si>
  <si>
    <t>资金使用合规性</t>
  </si>
  <si>
    <t>合规</t>
  </si>
  <si>
    <t xml:space="preserve">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
否存在挪用支出情况：8.是否存在虚列支出情况。
</t>
  </si>
  <si>
    <t>管理制度健全性</t>
  </si>
  <si>
    <t>健全</t>
  </si>
  <si>
    <t xml:space="preserve">部门（单位）为加强预算管理，规范财务行为而制定的管理制度是否健全完整，用以反映和考核部门（单位）预算管理制度为完成主要职贵或促成事业发展的保障情况。1.是否已制定或具有预算资金管理办法、内部管理制度、会计核算制度、会计岗位制度等管理制度：2.相关管理制度是否得到有效执行。
</t>
  </si>
  <si>
    <t>决算信息公开性</t>
  </si>
  <si>
    <t>按规定公开</t>
  </si>
  <si>
    <t xml:space="preserve">部门（单位）是否按照政府信息公开有关规定公开部门预算、执行、决算、监督、绩效等相关预决算信息，用以反映和考核部门（单位）预决算管理的公开透明情况。1.是否按规定内容公开预决算信息；2.是否按规定时限公开预决算信息。
</t>
  </si>
  <si>
    <t>资产管理规范性</t>
  </si>
  <si>
    <t>规范</t>
  </si>
  <si>
    <r>
      <rPr>
        <sz val="12"/>
        <rFont val="宋体"/>
        <charset val="134"/>
      </rPr>
      <t xml:space="preserve">部门（单位）的资产配置、使用是否合规，处置是否规范，收入是否及时足额上缴，用以反映和考核部门（单位）资产管理的规范程 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时政。
</t>
    </r>
    <r>
      <rPr>
        <b/>
        <sz val="12"/>
        <rFont val="宋体"/>
        <charset val="134"/>
      </rPr>
      <t xml:space="preserve">
</t>
    </r>
  </si>
  <si>
    <t>绩效管理</t>
  </si>
  <si>
    <t>绩效监控完成率</t>
  </si>
  <si>
    <t xml:space="preserve">部门（单位）按要求实施绩效监控的项目数量占应实施绩效监控项目总数的比重。部门绩效监控完成率＝已完成绩效监控项目数量／部门项目总数＊100%
</t>
  </si>
  <si>
    <t>绩效自评完成率</t>
  </si>
  <si>
    <t xml:space="preserve">部门（单位）按要求实施绩效自评的项目数量占应实施绩效自评项目总数的比重。部门绩效自评完成率＝已完成评价项目数量／部门项目总数＊100% 
</t>
  </si>
  <si>
    <t>部门绩效评价完成率</t>
  </si>
  <si>
    <t xml:space="preserve">部门重点绩效评价项目评价完成情况。部门绩效评价完成率＝已完成评价项目数量／部门重点绩效评价项目数＊100%
</t>
  </si>
  <si>
    <t>评价结果应用率</t>
  </si>
  <si>
    <t xml:space="preserve">绩效监控、单位自评、部门绩效评价、财政重点绩效评价结果应用情况。评价结果应用率“评价提出的意见建议采纳数／提出的意见建议总数＊100%
</t>
  </si>
  <si>
    <t>产出指标</t>
  </si>
  <si>
    <t>重点工作任务完成</t>
  </si>
  <si>
    <t>重点工作计划完成率</t>
  </si>
  <si>
    <t>履职目标实现</t>
  </si>
  <si>
    <t>目标实现率</t>
  </si>
  <si>
    <t>效益指标</t>
  </si>
  <si>
    <t>履职效益</t>
  </si>
  <si>
    <t>履职完成率</t>
  </si>
  <si>
    <t>满意度</t>
  </si>
  <si>
    <t>服务对象满意度</t>
  </si>
  <si>
    <t>社会组织满意度</t>
  </si>
  <si>
    <t>外部监督部门满意度</t>
  </si>
  <si>
    <t>2021年度预算项目绩效目标汇总表</t>
  </si>
  <si>
    <t>项目编码</t>
  </si>
  <si>
    <t>项目名称</t>
  </si>
  <si>
    <t>项目金额（万元）</t>
  </si>
  <si>
    <t>绩效目标</t>
  </si>
  <si>
    <t>满意度指标</t>
  </si>
  <si>
    <t>资金总额</t>
  </si>
  <si>
    <t>财政性资金</t>
  </si>
  <si>
    <t>其他资金</t>
  </si>
  <si>
    <t>出版数量</t>
  </si>
  <si>
    <t>干部工作能力水平提升率</t>
  </si>
  <si>
    <t>研究成果验收通过率</t>
  </si>
  <si>
    <t>树立党员干部良好社会形象</t>
  </si>
  <si>
    <t>有所提高</t>
  </si>
  <si>
    <t>党员满意度</t>
  </si>
  <si>
    <r>
      <rPr>
        <sz val="12"/>
        <rFont val="SimSun"/>
        <charset val="134"/>
      </rPr>
      <t>≧</t>
    </r>
    <r>
      <rPr>
        <sz val="12"/>
        <rFont val="宋体"/>
        <charset val="134"/>
      </rPr>
      <t>90%</t>
    </r>
  </si>
  <si>
    <t>发布及时率</t>
  </si>
  <si>
    <t>及时</t>
  </si>
  <si>
    <t>投入成本</t>
  </si>
  <si>
    <t>4万元</t>
  </si>
  <si>
    <t>年度课时更新数</t>
  </si>
  <si>
    <t>3056小时</t>
  </si>
  <si>
    <t>提升教育质量，丰富教学资源</t>
  </si>
  <si>
    <t>基层群众满意度</t>
  </si>
  <si>
    <t>客户端更新及时率</t>
  </si>
  <si>
    <t>教育机制健全性</t>
  </si>
  <si>
    <t>培训覆盖率</t>
  </si>
  <si>
    <t>培训完成及时性</t>
  </si>
  <si>
    <t>课件更新及时率</t>
  </si>
  <si>
    <t>维护完成情况</t>
  </si>
  <si>
    <t>提高工作能力水平</t>
  </si>
  <si>
    <t>管理维护满意度</t>
  </si>
  <si>
    <t>网络响应率</t>
  </si>
  <si>
    <t>完善管理维护水平</t>
  </si>
  <si>
    <t>有所完善</t>
  </si>
  <si>
    <t>系统报错率</t>
  </si>
  <si>
    <t>&lt;5%</t>
  </si>
  <si>
    <t>维护更新即时性</t>
  </si>
  <si>
    <t>落实情况</t>
  </si>
  <si>
    <t>特困党员补助</t>
  </si>
  <si>
    <t>选调工作完成情况</t>
  </si>
  <si>
    <t>长效管理制度健全性</t>
  </si>
  <si>
    <t>选调生培训人数</t>
  </si>
  <si>
    <t>业务完成情况</t>
  </si>
  <si>
    <t>业务完成合格率</t>
  </si>
  <si>
    <t>业务处理及时性</t>
  </si>
  <si>
    <t>培训班次</t>
  </si>
  <si>
    <t>培训天数</t>
  </si>
  <si>
    <t>工作能力提升</t>
  </si>
  <si>
    <t>培训满意度</t>
  </si>
  <si>
    <t>培训干部数量</t>
  </si>
  <si>
    <t>培训通过率</t>
  </si>
  <si>
    <t>培训内容和培训对象匹配度</t>
  </si>
</sst>
</file>

<file path=xl/styles.xml><?xml version="1.0" encoding="utf-8"?>
<styleSheet xmlns="http://schemas.openxmlformats.org/spreadsheetml/2006/main">
  <numFmts count="14">
    <numFmt numFmtId="176" formatCode="_-&quot;￥&quot;* #,##0_-;\-&quot;￥&quot;* #,##0_-;_-&quot;￥&quot;* &quot;-&quot;_-;_-@_-"/>
    <numFmt numFmtId="177" formatCode="#,##0.0_);[Red]\(#,##0.0\)"/>
    <numFmt numFmtId="178" formatCode="_-&quot;￥&quot;* #,##0.00_-;\-&quot;￥&quot;* #,##0.00_-;_-&quot;￥&quot;* &quot;-&quot;??_-;_-@_-"/>
    <numFmt numFmtId="179" formatCode="_-* #,##0_-;\-* #,##0_-;_-* &quot;-&quot;_-;_-@_-"/>
    <numFmt numFmtId="180" formatCode="_-* #,##0.00_-;\-* #,##0.00_-;_-* &quot;-&quot;??_-;_-@_-"/>
    <numFmt numFmtId="181" formatCode="00"/>
    <numFmt numFmtId="182" formatCode="#,##0_ "/>
    <numFmt numFmtId="183" formatCode="0000"/>
    <numFmt numFmtId="184" formatCode="0.00_);\(0.00\)"/>
    <numFmt numFmtId="185" formatCode="#,##0.0_ "/>
    <numFmt numFmtId="186" formatCode="#,##0_);[Red]\(#,##0\)"/>
    <numFmt numFmtId="187" formatCode="* #,##0.00;* \-#,##0.00;* &quot;&quot;??;@"/>
    <numFmt numFmtId="188" formatCode="#,##0.0"/>
    <numFmt numFmtId="189" formatCode="0.0_);[Red]\(0.0\)"/>
  </numFmts>
  <fonts count="29">
    <font>
      <sz val="12"/>
      <name val="宋体"/>
      <charset val="134"/>
    </font>
    <font>
      <sz val="10"/>
      <name val="宋体"/>
      <charset val="134"/>
    </font>
    <font>
      <b/>
      <sz val="20"/>
      <name val="宋体"/>
      <charset val="134"/>
    </font>
    <font>
      <sz val="12"/>
      <name val="SimSun"/>
      <charset val="134"/>
    </font>
    <font>
      <sz val="9"/>
      <name val="宋体"/>
      <charset val="134"/>
    </font>
    <font>
      <sz val="20"/>
      <name val="宋体"/>
      <charset val="134"/>
    </font>
    <font>
      <b/>
      <sz val="12"/>
      <name val="宋体"/>
      <charset val="134"/>
    </font>
    <font>
      <sz val="9"/>
      <color indexed="8"/>
      <name val="宋体"/>
      <charset val="134"/>
    </font>
    <font>
      <sz val="9"/>
      <color indexed="62"/>
      <name val="宋体"/>
      <charset val="134"/>
    </font>
    <font>
      <sz val="9"/>
      <color indexed="20"/>
      <name val="宋体"/>
      <charset val="134"/>
    </font>
    <font>
      <sz val="9"/>
      <color indexed="9"/>
      <name val="宋体"/>
      <charset val="134"/>
    </font>
    <font>
      <u/>
      <sz val="11"/>
      <color indexed="12"/>
      <name val="宋体"/>
      <charset val="134"/>
    </font>
    <font>
      <u/>
      <sz val="11"/>
      <color indexed="20"/>
      <name val="宋体"/>
      <charset val="134"/>
    </font>
    <font>
      <b/>
      <sz val="11"/>
      <color indexed="56"/>
      <name val="宋体"/>
      <charset val="134"/>
    </font>
    <font>
      <sz val="9"/>
      <color indexed="10"/>
      <name val="宋体"/>
      <charset val="134"/>
    </font>
    <font>
      <b/>
      <sz val="18"/>
      <color indexed="56"/>
      <name val="宋体"/>
      <charset val="134"/>
    </font>
    <font>
      <i/>
      <sz val="9"/>
      <color indexed="23"/>
      <name val="宋体"/>
      <charset val="134"/>
    </font>
    <font>
      <b/>
      <sz val="15"/>
      <color indexed="56"/>
      <name val="宋体"/>
      <charset val="134"/>
    </font>
    <font>
      <b/>
      <sz val="13"/>
      <color indexed="56"/>
      <name val="宋体"/>
      <charset val="134"/>
    </font>
    <font>
      <sz val="11"/>
      <color indexed="20"/>
      <name val="宋体"/>
      <charset val="134"/>
    </font>
    <font>
      <b/>
      <sz val="9"/>
      <color indexed="63"/>
      <name val="宋体"/>
      <charset val="134"/>
    </font>
    <font>
      <b/>
      <sz val="9"/>
      <color indexed="52"/>
      <name val="宋体"/>
      <charset val="134"/>
    </font>
    <font>
      <b/>
      <sz val="9"/>
      <color indexed="9"/>
      <name val="宋体"/>
      <charset val="134"/>
    </font>
    <font>
      <sz val="9"/>
      <color indexed="52"/>
      <name val="宋体"/>
      <charset val="134"/>
    </font>
    <font>
      <b/>
      <sz val="9"/>
      <color indexed="8"/>
      <name val="宋体"/>
      <charset val="134"/>
    </font>
    <font>
      <sz val="9"/>
      <color indexed="17"/>
      <name val="宋体"/>
      <charset val="134"/>
    </font>
    <font>
      <sz val="9"/>
      <color indexed="60"/>
      <name val="宋体"/>
      <charset val="134"/>
    </font>
    <font>
      <sz val="11"/>
      <color indexed="17"/>
      <name val="宋体"/>
      <charset val="134"/>
    </font>
    <font>
      <sz val="11"/>
      <color indexed="8"/>
      <name val="宋体"/>
      <charset val="134"/>
    </font>
  </fonts>
  <fills count="2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96">
    <xf numFmtId="0" fontId="0" fillId="0" borderId="0">
      <alignment vertical="center"/>
    </xf>
    <xf numFmtId="176"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16" applyNumberFormat="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180"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7" fillId="7" borderId="17" applyNumberFormat="0" applyFont="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0" fillId="9" borderId="0" applyNumberFormat="0" applyBorder="0" applyAlignment="0" applyProtection="0">
      <alignment vertical="center"/>
    </xf>
    <xf numFmtId="0" fontId="19" fillId="6" borderId="0" applyNumberFormat="0" applyBorder="0" applyAlignment="0" applyProtection="0">
      <alignment vertical="center"/>
    </xf>
    <xf numFmtId="0" fontId="13" fillId="0" borderId="20" applyNumberFormat="0" applyFill="0" applyAlignment="0" applyProtection="0">
      <alignment vertical="center"/>
    </xf>
    <xf numFmtId="0" fontId="10" fillId="10" borderId="0" applyNumberFormat="0" applyBorder="0" applyAlignment="0" applyProtection="0">
      <alignment vertical="center"/>
    </xf>
    <xf numFmtId="0" fontId="20" fillId="11" borderId="21" applyNumberFormat="0" applyAlignment="0" applyProtection="0">
      <alignment vertical="center"/>
    </xf>
    <xf numFmtId="0" fontId="21" fillId="11" borderId="16" applyNumberFormat="0" applyAlignment="0" applyProtection="0">
      <alignment vertical="center"/>
    </xf>
    <xf numFmtId="0" fontId="19" fillId="6" borderId="0" applyNumberFormat="0" applyBorder="0" applyAlignment="0" applyProtection="0">
      <alignment vertical="center"/>
    </xf>
    <xf numFmtId="0" fontId="22" fillId="12" borderId="22" applyNumberFormat="0" applyAlignment="0" applyProtection="0">
      <alignment vertical="center"/>
    </xf>
    <xf numFmtId="0" fontId="7" fillId="4" borderId="0" applyNumberFormat="0" applyBorder="0" applyAlignment="0" applyProtection="0">
      <alignment vertical="center"/>
    </xf>
    <xf numFmtId="0" fontId="10" fillId="13" borderId="0" applyNumberFormat="0" applyBorder="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3" borderId="0" applyNumberFormat="0" applyBorder="0" applyAlignment="0" applyProtection="0">
      <alignment vertical="center"/>
    </xf>
    <xf numFmtId="0" fontId="19" fillId="6" borderId="0" applyNumberFormat="0" applyBorder="0" applyAlignment="0" applyProtection="0">
      <alignment vertical="center"/>
    </xf>
    <xf numFmtId="0" fontId="26" fillId="14" borderId="0" applyNumberFormat="0" applyBorder="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7" fillId="3" borderId="0" applyNumberFormat="0" applyBorder="0" applyAlignment="0" applyProtection="0">
      <alignment vertical="center"/>
    </xf>
    <xf numFmtId="0" fontId="4" fillId="0" borderId="0"/>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6" borderId="0" applyNumberFormat="0" applyBorder="0" applyAlignment="0" applyProtection="0">
      <alignment vertical="center"/>
    </xf>
    <xf numFmtId="0" fontId="0" fillId="0" borderId="0">
      <alignment vertical="center"/>
    </xf>
    <xf numFmtId="0" fontId="7" fillId="8" borderId="0" applyNumberFormat="0" applyBorder="0" applyAlignment="0" applyProtection="0">
      <alignment vertical="center"/>
    </xf>
    <xf numFmtId="0" fontId="19" fillId="6" borderId="0" applyNumberFormat="0" applyBorder="0" applyAlignment="0" applyProtection="0">
      <alignment vertical="center"/>
    </xf>
    <xf numFmtId="0" fontId="10" fillId="19" borderId="0" applyNumberFormat="0" applyBorder="0" applyAlignment="0" applyProtection="0">
      <alignment vertical="center"/>
    </xf>
    <xf numFmtId="0" fontId="10" fillId="1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4" fillId="0" borderId="0"/>
    <xf numFmtId="0" fontId="7" fillId="18" borderId="0" applyNumberFormat="0" applyBorder="0" applyAlignment="0" applyProtection="0">
      <alignment vertical="center"/>
    </xf>
    <xf numFmtId="0" fontId="19" fillId="6"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28"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7" fillId="0" borderId="0">
      <alignment vertical="center"/>
    </xf>
    <xf numFmtId="0" fontId="7" fillId="0" borderId="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cellStyleXfs>
  <cellXfs count="321">
    <xf numFmtId="0" fontId="0" fillId="0" borderId="0" xfId="0">
      <alignment vertical="center"/>
    </xf>
    <xf numFmtId="0" fontId="0" fillId="0" borderId="0" xfId="0" applyFill="1" applyBorder="1" applyAlignment="1">
      <alignment vertical="center"/>
    </xf>
    <xf numFmtId="181" fontId="1" fillId="0" borderId="0" xfId="80" applyNumberFormat="1" applyFont="1" applyFill="1" applyBorder="1" applyAlignment="1" applyProtection="1">
      <alignment horizontal="center" vertical="center"/>
    </xf>
    <xf numFmtId="0" fontId="1" fillId="0" borderId="0" xfId="80" applyNumberFormat="1" applyFont="1" applyFill="1" applyBorder="1" applyAlignment="1" applyProtection="1">
      <alignment horizontal="right" vertical="center"/>
    </xf>
    <xf numFmtId="177" fontId="1" fillId="0" borderId="0" xfId="80" applyNumberFormat="1" applyFont="1" applyFill="1" applyBorder="1" applyAlignment="1" applyProtection="1">
      <alignment vertical="center"/>
    </xf>
    <xf numFmtId="0" fontId="2" fillId="0" borderId="0" xfId="80" applyNumberFormat="1" applyFont="1" applyFill="1" applyBorder="1" applyAlignment="1" applyProtection="1">
      <alignment horizontal="center" vertical="center"/>
    </xf>
    <xf numFmtId="181" fontId="1" fillId="0" borderId="1" xfId="80" applyNumberFormat="1" applyFont="1" applyFill="1" applyBorder="1" applyAlignment="1" applyProtection="1">
      <alignment vertical="center"/>
    </xf>
    <xf numFmtId="177" fontId="1" fillId="0" borderId="1" xfId="80" applyNumberFormat="1" applyFont="1" applyFill="1" applyBorder="1" applyAlignment="1" applyProtection="1">
      <alignment vertical="center"/>
    </xf>
    <xf numFmtId="0" fontId="0" fillId="0" borderId="2" xfId="80" applyNumberFormat="1" applyFont="1" applyFill="1" applyBorder="1" applyAlignment="1" applyProtection="1">
      <alignment horizontal="center" vertical="center"/>
    </xf>
    <xf numFmtId="0" fontId="0" fillId="0" borderId="2" xfId="80" applyNumberFormat="1" applyFont="1" applyFill="1" applyBorder="1" applyAlignment="1" applyProtection="1">
      <alignment horizontal="center" vertical="center" wrapText="1"/>
    </xf>
    <xf numFmtId="0" fontId="0" fillId="0" borderId="3" xfId="80" applyNumberFormat="1" applyFont="1" applyFill="1" applyBorder="1" applyAlignment="1" applyProtection="1">
      <alignment horizontal="center" vertical="center"/>
    </xf>
    <xf numFmtId="0" fontId="0" fillId="0" borderId="4" xfId="80" applyNumberFormat="1" applyFont="1" applyFill="1" applyBorder="1" applyAlignment="1" applyProtection="1">
      <alignment horizontal="center" vertical="center"/>
    </xf>
    <xf numFmtId="0" fontId="0" fillId="0" borderId="5" xfId="80" applyNumberFormat="1" applyFont="1" applyFill="1" applyBorder="1" applyAlignment="1" applyProtection="1">
      <alignment horizontal="center" vertical="center"/>
    </xf>
    <xf numFmtId="0" fontId="0" fillId="0" borderId="6" xfId="80" applyNumberFormat="1" applyFont="1" applyFill="1" applyBorder="1" applyAlignment="1" applyProtection="1">
      <alignment horizontal="center" vertical="center"/>
    </xf>
    <xf numFmtId="0" fontId="0" fillId="0" borderId="7" xfId="80" applyNumberFormat="1" applyFont="1" applyFill="1" applyBorder="1" applyAlignment="1" applyProtection="1">
      <alignment horizontal="center" vertical="center"/>
    </xf>
    <xf numFmtId="0" fontId="0" fillId="0" borderId="7" xfId="80" applyNumberFormat="1" applyFont="1" applyFill="1" applyBorder="1" applyAlignment="1" applyProtection="1">
      <alignment horizontal="center" vertical="center" wrapText="1"/>
    </xf>
    <xf numFmtId="0" fontId="0" fillId="0" borderId="8" xfId="80" applyNumberFormat="1" applyFont="1" applyFill="1" applyBorder="1" applyAlignment="1" applyProtection="1">
      <alignment horizontal="center" vertical="center"/>
    </xf>
    <xf numFmtId="0" fontId="0" fillId="0" borderId="1" xfId="80" applyNumberFormat="1" applyFont="1" applyFill="1" applyBorder="1" applyAlignment="1" applyProtection="1">
      <alignment horizontal="center" vertical="center"/>
    </xf>
    <xf numFmtId="0" fontId="0" fillId="0" borderId="9" xfId="80" applyNumberFormat="1" applyFont="1" applyFill="1" applyBorder="1" applyAlignment="1" applyProtection="1">
      <alignment horizontal="center" vertical="center"/>
    </xf>
    <xf numFmtId="0" fontId="0" fillId="0" borderId="6" xfId="80" applyNumberFormat="1" applyFont="1" applyFill="1" applyBorder="1" applyAlignment="1" applyProtection="1">
      <alignment horizontal="center" vertical="center" wrapText="1"/>
    </xf>
    <xf numFmtId="0" fontId="0" fillId="0" borderId="10" xfId="80" applyNumberFormat="1" applyFont="1" applyFill="1" applyBorder="1" applyAlignment="1" applyProtection="1">
      <alignment horizontal="center" vertical="center"/>
    </xf>
    <xf numFmtId="0" fontId="0" fillId="0" borderId="10" xfId="80" applyNumberFormat="1" applyFont="1" applyFill="1" applyBorder="1" applyAlignment="1" applyProtection="1">
      <alignment horizontal="center" vertical="center" wrapText="1"/>
    </xf>
    <xf numFmtId="0" fontId="0" fillId="0" borderId="11" xfId="80" applyNumberFormat="1" applyFont="1" applyFill="1" applyBorder="1" applyAlignment="1" applyProtection="1">
      <alignment horizontal="center" vertical="center" wrapText="1"/>
    </xf>
    <xf numFmtId="182" fontId="0" fillId="0" borderId="2" xfId="0" applyNumberFormat="1" applyFont="1" applyFill="1" applyBorder="1" applyAlignment="1">
      <alignment horizontal="left" vertical="center"/>
    </xf>
    <xf numFmtId="182" fontId="0" fillId="0" borderId="2" xfId="0" applyNumberFormat="1" applyFont="1" applyFill="1" applyBorder="1" applyAlignment="1">
      <alignment horizontal="right" vertical="center"/>
    </xf>
    <xf numFmtId="182" fontId="0" fillId="0" borderId="6" xfId="0" applyNumberFormat="1" applyFont="1" applyFill="1" applyBorder="1" applyAlignment="1">
      <alignment horizontal="left" vertical="center"/>
    </xf>
    <xf numFmtId="182" fontId="0" fillId="0" borderId="7" xfId="0" applyNumberFormat="1" applyFont="1" applyFill="1" applyBorder="1" applyAlignment="1">
      <alignment horizontal="left" vertical="center"/>
    </xf>
    <xf numFmtId="182" fontId="0" fillId="0" borderId="7" xfId="0" applyNumberFormat="1" applyFont="1" applyFill="1" applyBorder="1" applyAlignment="1">
      <alignment horizontal="right" vertical="center"/>
    </xf>
    <xf numFmtId="0" fontId="0" fillId="0" borderId="6" xfId="0" applyFill="1" applyBorder="1" applyAlignment="1">
      <alignment horizontal="left" vertical="center"/>
    </xf>
    <xf numFmtId="9" fontId="0" fillId="0" borderId="6" xfId="0" applyNumberFormat="1" applyFill="1" applyBorder="1" applyAlignment="1">
      <alignment horizontal="left" vertical="center"/>
    </xf>
    <xf numFmtId="182" fontId="0" fillId="0" borderId="10" xfId="0" applyNumberFormat="1" applyFont="1" applyFill="1" applyBorder="1" applyAlignment="1">
      <alignment horizontal="left" vertical="center"/>
    </xf>
    <xf numFmtId="182" fontId="0" fillId="0" borderId="10" xfId="0" applyNumberFormat="1" applyFont="1" applyFill="1" applyBorder="1" applyAlignment="1">
      <alignment horizontal="right" vertical="center"/>
    </xf>
    <xf numFmtId="0" fontId="0" fillId="0" borderId="2"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3" fillId="0" borderId="6" xfId="0" applyFont="1" applyFill="1" applyBorder="1" applyAlignment="1">
      <alignment vertical="center"/>
    </xf>
    <xf numFmtId="0" fontId="0" fillId="0" borderId="10" xfId="0" applyFill="1" applyBorder="1" applyAlignment="1">
      <alignment vertical="center"/>
    </xf>
    <xf numFmtId="0" fontId="0" fillId="0" borderId="2" xfId="0" applyFill="1" applyBorder="1" applyAlignment="1">
      <alignment vertical="center" wrapText="1"/>
    </xf>
    <xf numFmtId="0" fontId="0" fillId="0" borderId="7" xfId="0" applyFill="1" applyBorder="1" applyAlignment="1">
      <alignment vertical="center" wrapText="1"/>
    </xf>
    <xf numFmtId="0" fontId="0" fillId="0" borderId="10" xfId="0" applyFill="1" applyBorder="1" applyAlignment="1">
      <alignment vertical="center" wrapText="1"/>
    </xf>
    <xf numFmtId="182" fontId="0" fillId="0" borderId="6" xfId="0" applyNumberFormat="1" applyFont="1" applyFill="1" applyBorder="1" applyAlignment="1">
      <alignment horizontal="right" vertical="center"/>
    </xf>
    <xf numFmtId="0" fontId="0" fillId="0" borderId="6" xfId="0" applyFill="1" applyBorder="1" applyAlignment="1">
      <alignment vertical="center" wrapText="1"/>
    </xf>
    <xf numFmtId="177" fontId="1" fillId="0" borderId="0" xfId="80" applyNumberFormat="1" applyFont="1" applyFill="1" applyBorder="1" applyAlignment="1" applyProtection="1">
      <alignment horizontal="right" vertical="center"/>
    </xf>
    <xf numFmtId="183" fontId="1" fillId="0" borderId="0" xfId="80" applyNumberFormat="1" applyFont="1" applyFill="1" applyBorder="1" applyAlignment="1" applyProtection="1">
      <alignment horizontal="center" vertical="center"/>
    </xf>
    <xf numFmtId="0" fontId="1" fillId="0" borderId="0" xfId="80" applyNumberFormat="1" applyFont="1" applyFill="1" applyBorder="1" applyAlignment="1" applyProtection="1">
      <alignment horizontal="left"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181" fontId="0" fillId="0" borderId="12" xfId="80" applyNumberFormat="1" applyFont="1" applyFill="1" applyBorder="1" applyAlignment="1" applyProtection="1">
      <alignment vertical="center"/>
    </xf>
    <xf numFmtId="181" fontId="0" fillId="0" borderId="13" xfId="80" applyNumberFormat="1" applyFont="1" applyFill="1" applyBorder="1" applyAlignment="1" applyProtection="1">
      <alignment vertical="center"/>
    </xf>
    <xf numFmtId="181" fontId="0" fillId="0" borderId="11" xfId="80" applyNumberFormat="1" applyFont="1" applyFill="1" applyBorder="1" applyAlignment="1" applyProtection="1">
      <alignment vertical="center"/>
    </xf>
    <xf numFmtId="0" fontId="0" fillId="0" borderId="12" xfId="0" applyFill="1" applyBorder="1" applyAlignment="1">
      <alignment vertical="top" wrapText="1"/>
    </xf>
    <xf numFmtId="0" fontId="0" fillId="0" borderId="13" xfId="0" applyFill="1" applyBorder="1" applyAlignment="1">
      <alignment vertical="top" wrapText="1"/>
    </xf>
    <xf numFmtId="0" fontId="0" fillId="0" borderId="11" xfId="0" applyFill="1" applyBorder="1" applyAlignment="1">
      <alignment vertical="top" wrapText="1"/>
    </xf>
    <xf numFmtId="0" fontId="0" fillId="0" borderId="2"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left" vertical="center"/>
    </xf>
    <xf numFmtId="0" fontId="0" fillId="0" borderId="11" xfId="0" applyFill="1" applyBorder="1" applyAlignment="1">
      <alignment horizontal="lef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11" xfId="0" applyFill="1" applyBorder="1" applyAlignment="1">
      <alignment vertical="center"/>
    </xf>
    <xf numFmtId="0" fontId="0" fillId="0" borderId="10" xfId="0" applyFill="1" applyBorder="1" applyAlignment="1">
      <alignment horizontal="center" vertical="center"/>
    </xf>
    <xf numFmtId="184" fontId="0" fillId="0" borderId="12" xfId="0" applyNumberFormat="1" applyFill="1" applyBorder="1" applyAlignment="1">
      <alignment vertical="center"/>
    </xf>
    <xf numFmtId="184" fontId="0" fillId="0" borderId="13" xfId="0" applyNumberFormat="1" applyFill="1" applyBorder="1" applyAlignment="1">
      <alignment vertical="center"/>
    </xf>
    <xf numFmtId="184" fontId="0" fillId="0" borderId="11" xfId="0" applyNumberFormat="1" applyFill="1" applyBorder="1" applyAlignment="1">
      <alignment vertical="center"/>
    </xf>
    <xf numFmtId="0" fontId="0" fillId="0" borderId="6" xfId="0" applyFill="1" applyBorder="1" applyAlignment="1">
      <alignment vertical="top" wrapText="1"/>
    </xf>
    <xf numFmtId="0" fontId="0" fillId="0" borderId="6" xfId="0" applyFont="1" applyFill="1" applyBorder="1" applyAlignment="1">
      <alignment vertical="center" wrapText="1"/>
    </xf>
    <xf numFmtId="10" fontId="0" fillId="0" borderId="6" xfId="0" applyNumberFormat="1" applyFill="1" applyBorder="1" applyAlignment="1">
      <alignment horizontal="left" vertical="center" wrapText="1"/>
    </xf>
    <xf numFmtId="10" fontId="0" fillId="0" borderId="6" xfId="0" applyNumberFormat="1" applyFill="1" applyBorder="1" applyAlignment="1">
      <alignment horizontal="left" vertical="center"/>
    </xf>
    <xf numFmtId="0" fontId="0" fillId="0" borderId="0" xfId="0" applyFill="1">
      <alignment vertical="center"/>
    </xf>
    <xf numFmtId="181" fontId="1" fillId="0" borderId="0" xfId="80" applyNumberFormat="1" applyFont="1" applyFill="1" applyAlignment="1" applyProtection="1">
      <alignment horizontal="center" vertical="center"/>
    </xf>
    <xf numFmtId="183" fontId="1" fillId="0" borderId="0" xfId="80" applyNumberFormat="1" applyFont="1" applyFill="1" applyAlignment="1" applyProtection="1">
      <alignment horizontal="center" vertical="center"/>
    </xf>
    <xf numFmtId="0" fontId="1" fillId="0" borderId="0" xfId="80" applyNumberFormat="1" applyFont="1" applyFill="1" applyAlignment="1" applyProtection="1">
      <alignment horizontal="right" vertical="center"/>
    </xf>
    <xf numFmtId="0" fontId="1" fillId="0" borderId="0" xfId="80" applyNumberFormat="1" applyFont="1" applyFill="1" applyAlignment="1" applyProtection="1">
      <alignment horizontal="left" vertical="center" wrapText="1"/>
    </xf>
    <xf numFmtId="177" fontId="1" fillId="0" borderId="0" xfId="80" applyNumberFormat="1" applyFont="1" applyFill="1" applyAlignment="1" applyProtection="1">
      <alignment vertical="center"/>
    </xf>
    <xf numFmtId="0" fontId="2" fillId="0" borderId="0" xfId="80" applyNumberFormat="1" applyFont="1" applyFill="1" applyAlignment="1" applyProtection="1">
      <alignment horizontal="center" vertical="center"/>
    </xf>
    <xf numFmtId="0" fontId="0" fillId="0" borderId="10" xfId="80" applyNumberFormat="1" applyFont="1" applyFill="1" applyBorder="1" applyAlignment="1" applyProtection="1">
      <alignment horizontal="centerContinuous" vertical="center"/>
    </xf>
    <xf numFmtId="0" fontId="0" fillId="0" borderId="6" xfId="80" applyNumberFormat="1" applyFont="1" applyFill="1" applyBorder="1" applyAlignment="1" applyProtection="1">
      <alignment horizontal="centerContinuous" vertical="center"/>
    </xf>
    <xf numFmtId="0" fontId="0" fillId="0" borderId="13" xfId="80" applyNumberFormat="1" applyFont="1" applyFill="1" applyBorder="1" applyAlignment="1" applyProtection="1">
      <alignment horizontal="centerContinuous" vertical="center"/>
    </xf>
    <xf numFmtId="181" fontId="0" fillId="0" borderId="6" xfId="80" applyNumberFormat="1" applyFont="1" applyFill="1" applyBorder="1" applyAlignment="1" applyProtection="1">
      <alignment horizontal="center" vertical="center"/>
    </xf>
    <xf numFmtId="183" fontId="0" fillId="0" borderId="6" xfId="80" applyNumberFormat="1" applyFont="1" applyFill="1" applyBorder="1" applyAlignment="1" applyProtection="1">
      <alignment horizontal="center" vertical="center"/>
    </xf>
    <xf numFmtId="181" fontId="0" fillId="0" borderId="2" xfId="80" applyNumberFormat="1" applyFont="1" applyFill="1" applyBorder="1" applyAlignment="1" applyProtection="1">
      <alignment horizontal="center" vertical="center"/>
    </xf>
    <xf numFmtId="183" fontId="0" fillId="0" borderId="2" xfId="80" applyNumberFormat="1" applyFont="1" applyFill="1" applyBorder="1" applyAlignment="1" applyProtection="1">
      <alignment horizontal="center" vertical="center"/>
    </xf>
    <xf numFmtId="49" fontId="0" fillId="0" borderId="6" xfId="0" applyNumberFormat="1" applyFont="1" applyFill="1" applyBorder="1" applyAlignment="1">
      <alignment horizontal="left" vertical="center"/>
    </xf>
    <xf numFmtId="0" fontId="0" fillId="0" borderId="6" xfId="0" applyNumberFormat="1" applyFont="1" applyFill="1" applyBorder="1" applyAlignment="1">
      <alignment horizontal="left" vertical="center"/>
    </xf>
    <xf numFmtId="185" fontId="1" fillId="0" borderId="0" xfId="80" applyNumberFormat="1" applyFont="1" applyFill="1" applyAlignment="1" applyProtection="1">
      <alignment vertical="center"/>
    </xf>
    <xf numFmtId="177" fontId="1" fillId="0" borderId="0" xfId="80" applyNumberFormat="1" applyFont="1" applyFill="1" applyAlignment="1" applyProtection="1">
      <alignment horizontal="right" vertical="center"/>
    </xf>
    <xf numFmtId="0" fontId="0" fillId="0" borderId="11" xfId="80" applyNumberFormat="1" applyFont="1" applyFill="1" applyBorder="1" applyAlignment="1" applyProtection="1">
      <alignment horizontal="centerContinuous" vertical="center"/>
    </xf>
    <xf numFmtId="0" fontId="0" fillId="0" borderId="12" xfId="80" applyNumberFormat="1" applyFont="1" applyFill="1" applyBorder="1" applyAlignment="1" applyProtection="1">
      <alignment horizontal="centerContinuous" vertical="center"/>
    </xf>
    <xf numFmtId="0" fontId="0" fillId="0" borderId="0" xfId="80" applyFont="1"/>
    <xf numFmtId="0" fontId="0" fillId="0" borderId="0" xfId="80" applyFont="1" applyFill="1"/>
    <xf numFmtId="0" fontId="4" fillId="0" borderId="0" xfId="80"/>
    <xf numFmtId="49" fontId="0" fillId="0" borderId="6" xfId="80" applyNumberFormat="1" applyFont="1" applyFill="1" applyBorder="1" applyAlignment="1" applyProtection="1">
      <alignment horizontal="center" vertical="center"/>
    </xf>
    <xf numFmtId="49" fontId="0" fillId="0" borderId="6" xfId="80" applyNumberFormat="1" applyFont="1" applyFill="1" applyBorder="1" applyAlignment="1" applyProtection="1">
      <alignment horizontal="left" vertical="center"/>
    </xf>
    <xf numFmtId="0" fontId="0" fillId="0" borderId="6" xfId="80" applyNumberFormat="1" applyFont="1" applyFill="1" applyBorder="1" applyAlignment="1" applyProtection="1">
      <alignment horizontal="left" vertical="center" wrapText="1"/>
    </xf>
    <xf numFmtId="182" fontId="0" fillId="0" borderId="6" xfId="80" applyNumberFormat="1" applyFont="1" applyFill="1" applyBorder="1" applyAlignment="1" applyProtection="1">
      <alignment horizontal="right" vertical="center"/>
    </xf>
    <xf numFmtId="0" fontId="5" fillId="0" borderId="0" xfId="0" applyFont="1">
      <alignment vertical="center"/>
    </xf>
    <xf numFmtId="0" fontId="0" fillId="0" borderId="0" xfId="0" applyFont="1">
      <alignment vertical="center"/>
    </xf>
    <xf numFmtId="0" fontId="0" fillId="0" borderId="0" xfId="0" applyFont="1" applyFill="1">
      <alignment vertical="center"/>
    </xf>
    <xf numFmtId="0" fontId="2" fillId="0" borderId="0" xfId="0" applyFont="1" applyAlignment="1">
      <alignment horizontal="center" vertical="center"/>
    </xf>
    <xf numFmtId="0" fontId="2" fillId="0" borderId="0" xfId="0" applyFont="1" applyAlignment="1">
      <alignment vertical="center"/>
    </xf>
    <xf numFmtId="0" fontId="1" fillId="0" borderId="0" xfId="0" applyFont="1" applyFill="1">
      <alignment vertical="center"/>
    </xf>
    <xf numFmtId="0" fontId="1" fillId="0" borderId="0" xfId="0" applyFont="1" applyAlignment="1">
      <alignment horizontal="right" vertic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0" fillId="0" borderId="6" xfId="0" applyFont="1" applyFill="1" applyBorder="1" applyAlignment="1">
      <alignment horizontal="center" vertical="center"/>
    </xf>
    <xf numFmtId="186" fontId="0" fillId="0" borderId="6" xfId="0" applyNumberFormat="1" applyFont="1" applyFill="1" applyBorder="1" applyAlignment="1">
      <alignment horizontal="right" vertical="center"/>
    </xf>
    <xf numFmtId="0" fontId="0" fillId="0" borderId="6" xfId="0" applyFont="1" applyFill="1" applyBorder="1">
      <alignment vertical="center"/>
    </xf>
    <xf numFmtId="0" fontId="0" fillId="0" borderId="6" xfId="0" applyFont="1" applyBorder="1">
      <alignment vertical="center"/>
    </xf>
    <xf numFmtId="0" fontId="0" fillId="0" borderId="4" xfId="0" applyBorder="1" applyAlignment="1">
      <alignment horizontal="left" vertical="center" wrapText="1"/>
    </xf>
    <xf numFmtId="0" fontId="0" fillId="0" borderId="0" xfId="79" applyFont="1"/>
    <xf numFmtId="0" fontId="0" fillId="0" borderId="0" xfId="79" applyFont="1" applyFill="1"/>
    <xf numFmtId="0" fontId="4" fillId="0" borderId="0" xfId="79"/>
    <xf numFmtId="187" fontId="1" fillId="0" borderId="0" xfId="74" applyNumberFormat="1" applyFont="1" applyFill="1" applyAlignment="1" applyProtection="1">
      <alignment horizontal="left" vertical="center" wrapText="1"/>
    </xf>
    <xf numFmtId="0" fontId="2" fillId="0" borderId="0" xfId="79" applyNumberFormat="1" applyFont="1" applyFill="1" applyAlignment="1" applyProtection="1">
      <alignment horizontal="centerContinuous" vertical="center"/>
    </xf>
    <xf numFmtId="0" fontId="0" fillId="0" borderId="6" xfId="79" applyNumberFormat="1" applyFont="1" applyFill="1" applyBorder="1" applyAlignment="1" applyProtection="1">
      <alignment horizontal="centerContinuous" vertical="center"/>
    </xf>
    <xf numFmtId="0" fontId="0" fillId="0" borderId="12" xfId="79" applyNumberFormat="1" applyFont="1" applyFill="1" applyBorder="1" applyAlignment="1" applyProtection="1">
      <alignment horizontal="centerContinuous" vertical="center" wrapText="1"/>
    </xf>
    <xf numFmtId="0" fontId="0" fillId="0" borderId="6" xfId="0" applyBorder="1" applyAlignment="1">
      <alignment horizontal="center" vertical="center"/>
    </xf>
    <xf numFmtId="0" fontId="0" fillId="0" borderId="6" xfId="0" applyBorder="1" applyAlignment="1">
      <alignment horizontal="centerContinuous" vertical="center"/>
    </xf>
    <xf numFmtId="0" fontId="0" fillId="0" borderId="10" xfId="79" applyNumberFormat="1" applyFont="1" applyFill="1" applyBorder="1" applyAlignment="1" applyProtection="1">
      <alignment horizontal="center" vertical="center" wrapText="1"/>
    </xf>
    <xf numFmtId="0" fontId="0" fillId="0" borderId="2" xfId="79" applyNumberFormat="1" applyFont="1" applyFill="1" applyBorder="1" applyAlignment="1" applyProtection="1">
      <alignment horizontal="center" vertical="center" wrapText="1"/>
    </xf>
    <xf numFmtId="0" fontId="0" fillId="0" borderId="6" xfId="76" applyFont="1" applyBorder="1" applyAlignment="1">
      <alignment horizontal="centerContinuous" vertical="center" wrapText="1"/>
    </xf>
    <xf numFmtId="0" fontId="0" fillId="0" borderId="6" xfId="79" applyNumberFormat="1" applyFont="1" applyFill="1" applyBorder="1" applyAlignment="1" applyProtection="1">
      <alignment horizontal="center" vertical="center" wrapText="1"/>
    </xf>
    <xf numFmtId="0" fontId="0" fillId="0" borderId="6" xfId="76" applyFont="1" applyBorder="1" applyAlignment="1">
      <alignment horizontal="center" vertical="center" wrapText="1"/>
    </xf>
    <xf numFmtId="0" fontId="0" fillId="0" borderId="2" xfId="79" applyFont="1" applyBorder="1" applyAlignment="1">
      <alignment horizontal="center" vertical="center"/>
    </xf>
    <xf numFmtId="0" fontId="0" fillId="0" borderId="2" xfId="79" applyFont="1" applyFill="1" applyBorder="1" applyAlignment="1">
      <alignment horizontal="center" vertical="center"/>
    </xf>
    <xf numFmtId="0" fontId="0" fillId="0" borderId="6" xfId="79" applyFont="1" applyBorder="1" applyAlignment="1">
      <alignment horizontal="center" vertical="center"/>
    </xf>
    <xf numFmtId="49" fontId="0" fillId="0" borderId="6" xfId="0" applyNumberFormat="1" applyFont="1" applyFill="1" applyBorder="1" applyAlignment="1">
      <alignment horizontal="center" vertical="center"/>
    </xf>
    <xf numFmtId="0" fontId="4" fillId="0" borderId="0" xfId="79" applyAlignment="1">
      <alignment horizontal="centerContinuous"/>
    </xf>
    <xf numFmtId="0" fontId="0" fillId="0" borderId="6" xfId="76" applyFont="1" applyBorder="1" applyAlignment="1">
      <alignment horizontal="centerContinuous" wrapText="1"/>
    </xf>
    <xf numFmtId="0" fontId="0" fillId="0" borderId="6" xfId="79" applyFont="1" applyBorder="1" applyAlignment="1">
      <alignment horizontal="centerContinuous"/>
    </xf>
    <xf numFmtId="0" fontId="0" fillId="0" borderId="6" xfId="79" applyFont="1" applyBorder="1" applyAlignment="1">
      <alignment horizontal="center" vertical="center" wrapText="1"/>
    </xf>
    <xf numFmtId="0" fontId="0" fillId="0" borderId="2" xfId="79" applyFont="1" applyBorder="1" applyAlignment="1">
      <alignment horizontal="center" vertical="center" wrapText="1"/>
    </xf>
    <xf numFmtId="0" fontId="0" fillId="0" borderId="6" xfId="79" applyFont="1" applyBorder="1" applyAlignment="1">
      <alignment horizontal="centerContinuous" vertical="center" wrapText="1"/>
    </xf>
    <xf numFmtId="0" fontId="0" fillId="0" borderId="10" xfId="79" applyFont="1" applyBorder="1" applyAlignment="1">
      <alignment horizontal="center" vertical="center" wrapText="1"/>
    </xf>
    <xf numFmtId="0" fontId="0" fillId="0" borderId="6" xfId="79" applyFont="1" applyBorder="1" applyAlignment="1">
      <alignment vertical="center" wrapText="1"/>
    </xf>
    <xf numFmtId="182" fontId="0" fillId="0" borderId="6" xfId="79" applyNumberFormat="1" applyFont="1" applyFill="1" applyBorder="1" applyAlignment="1">
      <alignment horizontal="right" vertical="center"/>
    </xf>
    <xf numFmtId="49" fontId="0" fillId="0" borderId="6" xfId="0" applyNumberFormat="1" applyFont="1" applyFill="1" applyBorder="1">
      <alignment vertical="center"/>
    </xf>
    <xf numFmtId="0" fontId="0" fillId="0" borderId="6" xfId="0" applyNumberFormat="1" applyFont="1" applyFill="1" applyBorder="1">
      <alignment vertical="center"/>
    </xf>
    <xf numFmtId="0" fontId="0" fillId="0" borderId="0" xfId="78" applyFont="1"/>
    <xf numFmtId="0" fontId="0" fillId="0" borderId="0" xfId="78" applyFont="1" applyFill="1"/>
    <xf numFmtId="0" fontId="4" fillId="0" borderId="0" xfId="78" applyAlignment="1">
      <alignment wrapText="1"/>
    </xf>
    <xf numFmtId="0" fontId="4" fillId="0" borderId="0" xfId="78"/>
    <xf numFmtId="187" fontId="5" fillId="0" borderId="0" xfId="78" applyNumberFormat="1" applyFont="1" applyFill="1" applyAlignment="1" applyProtection="1">
      <alignment vertical="center" wrapText="1"/>
    </xf>
    <xf numFmtId="187" fontId="5" fillId="0" borderId="0" xfId="78" applyNumberFormat="1" applyFont="1" applyFill="1" applyAlignment="1" applyProtection="1">
      <alignment horizontal="right" vertical="center"/>
    </xf>
    <xf numFmtId="177" fontId="5" fillId="0" borderId="0" xfId="78" applyNumberFormat="1" applyFont="1" applyFill="1" applyAlignment="1" applyProtection="1">
      <alignment horizontal="right" vertical="center"/>
    </xf>
    <xf numFmtId="177" fontId="5" fillId="0" borderId="0" xfId="78" applyNumberFormat="1" applyFont="1" applyFill="1" applyAlignment="1" applyProtection="1">
      <alignment vertical="center"/>
    </xf>
    <xf numFmtId="187" fontId="2" fillId="0" borderId="0" xfId="78" applyNumberFormat="1" applyFont="1" applyFill="1" applyAlignment="1" applyProtection="1">
      <alignment horizontal="center" vertical="center" wrapText="1"/>
    </xf>
    <xf numFmtId="187" fontId="1" fillId="0" borderId="1" xfId="78" applyNumberFormat="1" applyFont="1" applyFill="1" applyBorder="1" applyAlignment="1" applyProtection="1">
      <alignment vertical="center"/>
    </xf>
    <xf numFmtId="187" fontId="2" fillId="0" borderId="1" xfId="78" applyNumberFormat="1" applyFont="1" applyFill="1" applyBorder="1" applyAlignment="1" applyProtection="1">
      <alignment vertical="center" wrapText="1"/>
    </xf>
    <xf numFmtId="187" fontId="0" fillId="0" borderId="12" xfId="78" applyNumberFormat="1" applyFont="1" applyFill="1" applyBorder="1" applyAlignment="1" applyProtection="1">
      <alignment horizontal="center" vertical="center" wrapText="1"/>
    </xf>
    <xf numFmtId="187" fontId="0" fillId="0" borderId="13" xfId="78" applyNumberFormat="1" applyFont="1" applyFill="1" applyBorder="1" applyAlignment="1" applyProtection="1">
      <alignment horizontal="center" vertical="center" wrapText="1"/>
    </xf>
    <xf numFmtId="187" fontId="0" fillId="0" borderId="11" xfId="78" applyNumberFormat="1" applyFont="1" applyFill="1" applyBorder="1" applyAlignment="1" applyProtection="1">
      <alignment horizontal="center" vertical="center" wrapText="1"/>
    </xf>
    <xf numFmtId="187" fontId="0" fillId="0" borderId="6" xfId="78" applyNumberFormat="1" applyFont="1" applyFill="1" applyBorder="1" applyAlignment="1" applyProtection="1">
      <alignment horizontal="centerContinuous" vertical="center"/>
    </xf>
    <xf numFmtId="187" fontId="0" fillId="0" borderId="2" xfId="78" applyNumberFormat="1" applyFont="1" applyFill="1" applyBorder="1" applyAlignment="1" applyProtection="1">
      <alignment horizontal="centerContinuous" vertical="center"/>
    </xf>
    <xf numFmtId="187" fontId="0" fillId="0" borderId="3" xfId="78" applyNumberFormat="1" applyFont="1" applyFill="1" applyBorder="1" applyAlignment="1" applyProtection="1">
      <alignment horizontal="center" vertical="center" wrapText="1"/>
    </xf>
    <xf numFmtId="187" fontId="0" fillId="0" borderId="5" xfId="78" applyNumberFormat="1" applyFont="1" applyFill="1" applyBorder="1" applyAlignment="1" applyProtection="1">
      <alignment horizontal="center" vertical="center" wrapText="1"/>
    </xf>
    <xf numFmtId="187" fontId="0" fillId="0" borderId="12" xfId="78" applyNumberFormat="1" applyFont="1" applyFill="1" applyBorder="1" applyAlignment="1" applyProtection="1">
      <alignment horizontal="center" vertical="center"/>
    </xf>
    <xf numFmtId="0" fontId="0" fillId="0" borderId="6" xfId="78" applyNumberFormat="1" applyFont="1" applyFill="1" applyBorder="1" applyAlignment="1" applyProtection="1">
      <alignment horizontal="center" vertical="center"/>
    </xf>
    <xf numFmtId="177" fontId="0" fillId="0" borderId="6" xfId="78" applyNumberFormat="1" applyFont="1" applyFill="1" applyBorder="1" applyAlignment="1" applyProtection="1">
      <alignment horizontal="centerContinuous" vertical="center"/>
    </xf>
    <xf numFmtId="187" fontId="0" fillId="0" borderId="14" xfId="78" applyNumberFormat="1" applyFont="1" applyFill="1" applyBorder="1" applyAlignment="1" applyProtection="1">
      <alignment horizontal="center" vertical="center" wrapText="1"/>
    </xf>
    <xf numFmtId="187" fontId="0" fillId="0" borderId="15" xfId="78" applyNumberFormat="1" applyFont="1" applyFill="1" applyBorder="1" applyAlignment="1" applyProtection="1">
      <alignment horizontal="center" vertical="center" wrapText="1"/>
    </xf>
    <xf numFmtId="187" fontId="0" fillId="0" borderId="3" xfId="78" applyNumberFormat="1" applyFont="1" applyFill="1" applyBorder="1" applyAlignment="1" applyProtection="1">
      <alignment horizontal="center" vertical="center"/>
    </xf>
    <xf numFmtId="177" fontId="0" fillId="0" borderId="12" xfId="78" applyNumberFormat="1" applyFont="1" applyFill="1" applyBorder="1" applyAlignment="1" applyProtection="1">
      <alignment horizontal="center" vertical="center"/>
    </xf>
    <xf numFmtId="177" fontId="0" fillId="0" borderId="13" xfId="78" applyNumberFormat="1" applyFont="1" applyFill="1" applyBorder="1" applyAlignment="1" applyProtection="1">
      <alignment horizontal="center" vertical="center"/>
    </xf>
    <xf numFmtId="187" fontId="0" fillId="0" borderId="8" xfId="78" applyNumberFormat="1" applyFont="1" applyFill="1" applyBorder="1" applyAlignment="1" applyProtection="1">
      <alignment horizontal="center" vertical="center" wrapText="1"/>
    </xf>
    <xf numFmtId="187" fontId="0" fillId="0" borderId="9" xfId="78" applyNumberFormat="1" applyFont="1" applyFill="1" applyBorder="1" applyAlignment="1" applyProtection="1">
      <alignment horizontal="center" vertical="center" wrapText="1"/>
    </xf>
    <xf numFmtId="177" fontId="0" fillId="0" borderId="6" xfId="78" applyNumberFormat="1" applyFont="1" applyFill="1" applyBorder="1" applyAlignment="1" applyProtection="1">
      <alignment horizontal="center" vertical="center" wrapText="1"/>
    </xf>
    <xf numFmtId="49" fontId="0" fillId="2" borderId="6" xfId="78" applyNumberFormat="1" applyFont="1" applyFill="1" applyBorder="1" applyAlignment="1">
      <alignment horizontal="center" vertical="center"/>
    </xf>
    <xf numFmtId="49" fontId="0" fillId="0" borderId="6" xfId="78" applyNumberFormat="1" applyFont="1" applyFill="1" applyBorder="1" applyAlignment="1">
      <alignment horizontal="center" vertical="center" wrapText="1"/>
    </xf>
    <xf numFmtId="0" fontId="0" fillId="0" borderId="2" xfId="78" applyFont="1" applyBorder="1" applyAlignment="1">
      <alignment horizontal="center" vertical="center" wrapText="1"/>
    </xf>
    <xf numFmtId="0" fontId="0" fillId="0" borderId="6" xfId="78" applyFont="1" applyFill="1" applyBorder="1" applyAlignment="1">
      <alignment horizontal="left" vertical="center" wrapText="1"/>
    </xf>
    <xf numFmtId="0" fontId="0" fillId="0" borderId="11" xfId="44" applyFont="1" applyFill="1" applyBorder="1">
      <alignment vertical="center"/>
    </xf>
    <xf numFmtId="0" fontId="0" fillId="0" borderId="7" xfId="78" applyFont="1" applyBorder="1" applyAlignment="1">
      <alignment horizontal="center" vertical="center" wrapText="1"/>
    </xf>
    <xf numFmtId="0" fontId="0" fillId="0" borderId="6" xfId="44" applyFont="1" applyFill="1" applyBorder="1">
      <alignment vertical="center"/>
    </xf>
    <xf numFmtId="3" fontId="0" fillId="0" borderId="6" xfId="0" applyNumberFormat="1" applyFont="1" applyFill="1" applyBorder="1" applyAlignment="1">
      <alignment horizontal="right" vertical="center"/>
    </xf>
    <xf numFmtId="0" fontId="0" fillId="0" borderId="10" xfId="78" applyFont="1" applyBorder="1" applyAlignment="1">
      <alignment horizontal="center" vertical="center" wrapText="1"/>
    </xf>
    <xf numFmtId="0" fontId="0" fillId="0" borderId="12" xfId="0" applyFont="1" applyFill="1" applyBorder="1" applyAlignment="1">
      <alignment vertical="center" wrapText="1"/>
    </xf>
    <xf numFmtId="0" fontId="0" fillId="0" borderId="11" xfId="0" applyFont="1" applyFill="1" applyBorder="1" applyAlignment="1">
      <alignment vertical="center" wrapText="1"/>
    </xf>
    <xf numFmtId="0" fontId="0" fillId="0" borderId="1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78" applyFont="1" applyFill="1" applyBorder="1" applyAlignment="1">
      <alignment horizontal="left" vertical="center" wrapText="1"/>
    </xf>
    <xf numFmtId="0" fontId="0" fillId="0" borderId="11" xfId="78" applyFont="1" applyFill="1" applyBorder="1" applyAlignment="1">
      <alignment horizontal="left" vertical="center" wrapText="1"/>
    </xf>
    <xf numFmtId="0" fontId="0" fillId="0" borderId="6" xfId="44" applyFont="1" applyFill="1" applyBorder="1" applyAlignment="1">
      <alignment horizontal="center" vertical="center"/>
    </xf>
    <xf numFmtId="0" fontId="0" fillId="0" borderId="0" xfId="78" applyFont="1" applyAlignment="1">
      <alignment wrapText="1"/>
    </xf>
    <xf numFmtId="177" fontId="1" fillId="0" borderId="0" xfId="78" applyNumberFormat="1" applyFont="1" applyFill="1" applyAlignment="1" applyProtection="1">
      <alignment vertical="center"/>
    </xf>
    <xf numFmtId="177" fontId="1" fillId="0" borderId="0" xfId="78" applyNumberFormat="1" applyFont="1" applyFill="1" applyAlignment="1" applyProtection="1">
      <alignment horizontal="right" vertical="center"/>
    </xf>
    <xf numFmtId="187" fontId="1" fillId="0" borderId="1" xfId="78" applyNumberFormat="1" applyFont="1" applyFill="1" applyBorder="1" applyAlignment="1" applyProtection="1">
      <alignment horizontal="right" vertical="center" wrapText="1"/>
    </xf>
    <xf numFmtId="177" fontId="0" fillId="0" borderId="11" xfId="78" applyNumberFormat="1" applyFont="1" applyFill="1" applyBorder="1" applyAlignment="1" applyProtection="1">
      <alignment horizontal="center" vertical="center"/>
    </xf>
    <xf numFmtId="49" fontId="0" fillId="2" borderId="2" xfId="78" applyNumberFormat="1" applyFont="1" applyFill="1" applyBorder="1" applyAlignment="1">
      <alignment horizontal="center" vertical="center" wrapText="1"/>
    </xf>
    <xf numFmtId="49" fontId="0" fillId="2" borderId="6" xfId="78" applyNumberFormat="1" applyFont="1" applyFill="1" applyBorder="1" applyAlignment="1">
      <alignment horizontal="center" vertical="center" wrapText="1"/>
    </xf>
    <xf numFmtId="49" fontId="0" fillId="2" borderId="10" xfId="78" applyNumberFormat="1" applyFont="1" applyFill="1" applyBorder="1" applyAlignment="1">
      <alignment horizontal="center" vertical="center" wrapText="1"/>
    </xf>
    <xf numFmtId="188" fontId="0" fillId="0" borderId="0" xfId="78" applyNumberFormat="1" applyFont="1" applyFill="1"/>
    <xf numFmtId="0" fontId="4" fillId="0" borderId="0" xfId="83" applyFill="1"/>
    <xf numFmtId="0" fontId="4" fillId="0" borderId="0" xfId="83"/>
    <xf numFmtId="181" fontId="1" fillId="0" borderId="0" xfId="83" applyNumberFormat="1" applyFont="1" applyFill="1" applyAlignment="1" applyProtection="1">
      <alignment horizontal="center" vertical="center"/>
    </xf>
    <xf numFmtId="183" fontId="1" fillId="0" borderId="0" xfId="83" applyNumberFormat="1" applyFont="1" applyFill="1" applyAlignment="1" applyProtection="1">
      <alignment horizontal="center" vertical="center"/>
    </xf>
    <xf numFmtId="0" fontId="1" fillId="0" borderId="0" xfId="83" applyNumberFormat="1" applyFont="1" applyFill="1" applyAlignment="1" applyProtection="1">
      <alignment horizontal="right" vertical="center"/>
    </xf>
    <xf numFmtId="0" fontId="1" fillId="0" borderId="0" xfId="83" applyNumberFormat="1" applyFont="1" applyFill="1" applyAlignment="1" applyProtection="1">
      <alignment horizontal="left" vertical="center" wrapText="1"/>
    </xf>
    <xf numFmtId="177" fontId="1" fillId="0" borderId="0" xfId="83" applyNumberFormat="1" applyFont="1" applyFill="1" applyAlignment="1" applyProtection="1">
      <alignment vertical="center"/>
    </xf>
    <xf numFmtId="0" fontId="2" fillId="0" borderId="0" xfId="83" applyNumberFormat="1" applyFont="1" applyFill="1" applyAlignment="1" applyProtection="1">
      <alignment horizontal="center" vertical="center"/>
    </xf>
    <xf numFmtId="181" fontId="1" fillId="0" borderId="1" xfId="83" applyNumberFormat="1" applyFont="1" applyFill="1" applyBorder="1" applyAlignment="1" applyProtection="1">
      <alignment vertical="center"/>
    </xf>
    <xf numFmtId="177" fontId="1" fillId="0" borderId="1" xfId="83" applyNumberFormat="1" applyFont="1" applyFill="1" applyBorder="1" applyAlignment="1" applyProtection="1">
      <alignment vertical="center"/>
    </xf>
    <xf numFmtId="0" fontId="0" fillId="0" borderId="10" xfId="83" applyNumberFormat="1" applyFont="1" applyFill="1" applyBorder="1" applyAlignment="1" applyProtection="1">
      <alignment horizontal="centerContinuous" vertical="center"/>
    </xf>
    <xf numFmtId="0" fontId="0" fillId="0" borderId="6" xfId="83" applyNumberFormat="1" applyFont="1" applyFill="1" applyBorder="1" applyAlignment="1" applyProtection="1">
      <alignment horizontal="centerContinuous" vertical="center"/>
    </xf>
    <xf numFmtId="0" fontId="0" fillId="0" borderId="6" xfId="83" applyNumberFormat="1" applyFont="1" applyFill="1" applyBorder="1" applyAlignment="1" applyProtection="1">
      <alignment horizontal="center" vertical="center" wrapText="1"/>
    </xf>
    <xf numFmtId="0" fontId="0" fillId="0" borderId="13" xfId="83" applyNumberFormat="1" applyFont="1" applyFill="1" applyBorder="1" applyAlignment="1" applyProtection="1">
      <alignment horizontal="centerContinuous" vertical="center"/>
    </xf>
    <xf numFmtId="181" fontId="0" fillId="0" borderId="6" xfId="83" applyNumberFormat="1" applyFont="1" applyFill="1" applyBorder="1" applyAlignment="1" applyProtection="1">
      <alignment horizontal="center" vertical="center"/>
    </xf>
    <xf numFmtId="183" fontId="0" fillId="0" borderId="6" xfId="83" applyNumberFormat="1" applyFont="1" applyFill="1" applyBorder="1" applyAlignment="1" applyProtection="1">
      <alignment horizontal="center" vertical="center"/>
    </xf>
    <xf numFmtId="0" fontId="0" fillId="0" borderId="11" xfId="83" applyNumberFormat="1" applyFont="1" applyFill="1" applyBorder="1" applyAlignment="1" applyProtection="1">
      <alignment horizontal="center" vertical="center" wrapText="1"/>
    </xf>
    <xf numFmtId="181" fontId="0" fillId="0" borderId="2" xfId="83" applyNumberFormat="1" applyFont="1" applyFill="1" applyBorder="1" applyAlignment="1" applyProtection="1">
      <alignment horizontal="center" vertical="center"/>
    </xf>
    <xf numFmtId="183" fontId="0" fillId="0" borderId="2" xfId="83" applyNumberFormat="1" applyFont="1" applyFill="1" applyBorder="1" applyAlignment="1" applyProtection="1">
      <alignment horizontal="center" vertical="center"/>
    </xf>
    <xf numFmtId="0" fontId="0" fillId="0" borderId="7" xfId="83" applyNumberFormat="1" applyFont="1" applyFill="1" applyBorder="1" applyAlignment="1" applyProtection="1">
      <alignment horizontal="center" vertical="center"/>
    </xf>
    <xf numFmtId="0" fontId="0" fillId="0" borderId="7" xfId="83" applyNumberFormat="1" applyFont="1" applyFill="1" applyBorder="1" applyAlignment="1" applyProtection="1">
      <alignment horizontal="center" vertical="center" wrapText="1"/>
    </xf>
    <xf numFmtId="0" fontId="0" fillId="0" borderId="2" xfId="83" applyNumberFormat="1" applyFont="1" applyFill="1" applyBorder="1" applyAlignment="1" applyProtection="1">
      <alignment horizontal="center" vertical="center"/>
    </xf>
    <xf numFmtId="185" fontId="1" fillId="0" borderId="0" xfId="83" applyNumberFormat="1" applyFont="1" applyFill="1" applyAlignment="1" applyProtection="1">
      <alignment vertical="center"/>
    </xf>
    <xf numFmtId="177" fontId="1" fillId="0" borderId="0" xfId="83" applyNumberFormat="1" applyFont="1" applyFill="1" applyAlignment="1" applyProtection="1">
      <alignment horizontal="right" vertical="center"/>
    </xf>
    <xf numFmtId="0" fontId="0" fillId="0" borderId="11" xfId="83" applyNumberFormat="1" applyFont="1" applyFill="1" applyBorder="1" applyAlignment="1" applyProtection="1">
      <alignment horizontal="centerContinuous" vertical="center"/>
    </xf>
    <xf numFmtId="0" fontId="0" fillId="0" borderId="12" xfId="83" applyNumberFormat="1" applyFont="1" applyFill="1" applyBorder="1" applyAlignment="1" applyProtection="1">
      <alignment horizontal="centerContinuous" vertical="center"/>
    </xf>
    <xf numFmtId="0" fontId="4" fillId="0" borderId="0" xfId="82" applyFill="1"/>
    <xf numFmtId="0" fontId="4" fillId="0" borderId="0" xfId="82"/>
    <xf numFmtId="181" fontId="4" fillId="0" borderId="0" xfId="82" applyNumberFormat="1" applyFont="1" applyFill="1" applyAlignment="1" applyProtection="1">
      <alignment horizontal="center" vertical="center" wrapText="1"/>
    </xf>
    <xf numFmtId="183" fontId="1" fillId="0" borderId="0" xfId="82" applyNumberFormat="1" applyFont="1" applyFill="1" applyAlignment="1" applyProtection="1">
      <alignment horizontal="center" vertical="center"/>
    </xf>
    <xf numFmtId="0" fontId="1" fillId="0" borderId="0" xfId="82" applyNumberFormat="1" applyFont="1" applyFill="1" applyAlignment="1" applyProtection="1">
      <alignment horizontal="right" vertical="center" wrapText="1"/>
    </xf>
    <xf numFmtId="0" fontId="1" fillId="2" borderId="0" xfId="82" applyNumberFormat="1" applyFont="1" applyFill="1" applyAlignment="1" applyProtection="1">
      <alignment vertical="center" wrapText="1"/>
    </xf>
    <xf numFmtId="177" fontId="1" fillId="2" borderId="0" xfId="82" applyNumberFormat="1" applyFont="1" applyFill="1" applyAlignment="1" applyProtection="1">
      <alignment vertical="center" wrapText="1"/>
    </xf>
    <xf numFmtId="181" fontId="2" fillId="0" borderId="0" xfId="82" applyNumberFormat="1" applyFont="1" applyFill="1" applyAlignment="1" applyProtection="1">
      <alignment horizontal="centerContinuous" vertical="center"/>
    </xf>
    <xf numFmtId="0" fontId="7" fillId="0" borderId="0" xfId="84" applyFill="1">
      <alignment vertical="center"/>
    </xf>
    <xf numFmtId="0" fontId="7" fillId="0" borderId="0" xfId="84">
      <alignment vertical="center"/>
    </xf>
    <xf numFmtId="0" fontId="1" fillId="0" borderId="0" xfId="82" applyNumberFormat="1" applyFont="1" applyFill="1" applyAlignment="1" applyProtection="1">
      <alignment vertical="center" wrapText="1"/>
    </xf>
    <xf numFmtId="0" fontId="0" fillId="0" borderId="6" xfId="82" applyNumberFormat="1" applyFont="1" applyFill="1" applyBorder="1" applyAlignment="1" applyProtection="1">
      <alignment horizontal="centerContinuous" vertical="center"/>
    </xf>
    <xf numFmtId="0" fontId="0" fillId="2" borderId="6" xfId="82" applyNumberFormat="1" applyFont="1" applyFill="1" applyBorder="1" applyAlignment="1" applyProtection="1">
      <alignment horizontal="center" vertical="center" wrapText="1"/>
    </xf>
    <xf numFmtId="0" fontId="0" fillId="0" borderId="6" xfId="82" applyNumberFormat="1" applyFont="1" applyFill="1" applyBorder="1" applyAlignment="1" applyProtection="1">
      <alignment horizontal="center" vertical="center" wrapText="1"/>
    </xf>
    <xf numFmtId="177" fontId="0" fillId="0" borderId="6" xfId="75" applyNumberFormat="1" applyFont="1" applyFill="1" applyBorder="1" applyAlignment="1" applyProtection="1">
      <alignment horizontal="centerContinuous" vertical="center"/>
    </xf>
    <xf numFmtId="181" fontId="0" fillId="0" borderId="6" xfId="82" applyNumberFormat="1" applyFont="1" applyFill="1" applyBorder="1" applyAlignment="1" applyProtection="1">
      <alignment horizontal="center" vertical="center"/>
    </xf>
    <xf numFmtId="183" fontId="0" fillId="0" borderId="6" xfId="82" applyNumberFormat="1" applyFont="1" applyFill="1" applyBorder="1" applyAlignment="1" applyProtection="1">
      <alignment horizontal="center" vertical="center"/>
    </xf>
    <xf numFmtId="183" fontId="0" fillId="0" borderId="12" xfId="82" applyNumberFormat="1" applyFont="1" applyFill="1" applyBorder="1" applyAlignment="1" applyProtection="1">
      <alignment horizontal="center" vertical="center"/>
    </xf>
    <xf numFmtId="49" fontId="0" fillId="2" borderId="6" xfId="75" applyNumberFormat="1" applyFont="1" applyFill="1" applyBorder="1" applyAlignment="1">
      <alignment horizontal="center" vertical="center"/>
    </xf>
    <xf numFmtId="49" fontId="0" fillId="0" borderId="6" xfId="75" applyNumberFormat="1" applyFont="1" applyFill="1" applyBorder="1" applyAlignment="1">
      <alignment horizontal="center" vertical="center" wrapText="1"/>
    </xf>
    <xf numFmtId="0" fontId="0" fillId="0" borderId="6" xfId="82" applyNumberFormat="1" applyFont="1" applyFill="1" applyBorder="1" applyAlignment="1">
      <alignment horizontal="center" vertical="center"/>
    </xf>
    <xf numFmtId="49" fontId="0" fillId="0" borderId="6" xfId="65" applyNumberFormat="1" applyFont="1" applyFill="1" applyBorder="1" applyAlignment="1">
      <alignment horizontal="center" vertical="center"/>
    </xf>
    <xf numFmtId="49" fontId="0" fillId="0" borderId="6" xfId="65" applyNumberFormat="1" applyFont="1" applyFill="1" applyBorder="1" applyAlignment="1">
      <alignment horizontal="left" vertical="center"/>
    </xf>
    <xf numFmtId="0" fontId="0" fillId="0" borderId="6" xfId="65" applyNumberFormat="1" applyFont="1" applyFill="1" applyBorder="1" applyAlignment="1">
      <alignment horizontal="left" vertical="center" wrapText="1"/>
    </xf>
    <xf numFmtId="182" fontId="0" fillId="0" borderId="6" xfId="65" applyNumberFormat="1" applyFont="1" applyFill="1" applyBorder="1" applyAlignment="1">
      <alignment horizontal="right" vertical="center"/>
    </xf>
    <xf numFmtId="49" fontId="0" fillId="0" borderId="2" xfId="82" applyNumberFormat="1" applyFont="1" applyFill="1" applyBorder="1" applyAlignment="1">
      <alignment horizontal="center" vertical="center" wrapText="1"/>
    </xf>
    <xf numFmtId="49" fontId="0" fillId="2" borderId="2" xfId="82" applyNumberFormat="1" applyFont="1" applyFill="1" applyBorder="1" applyAlignment="1">
      <alignment horizontal="center" vertical="center" wrapText="1"/>
    </xf>
    <xf numFmtId="49" fontId="0" fillId="2" borderId="6" xfId="82" applyNumberFormat="1" applyFont="1" applyFill="1" applyBorder="1" applyAlignment="1">
      <alignment horizontal="centerContinuous" vertical="center" wrapText="1"/>
    </xf>
    <xf numFmtId="49" fontId="0" fillId="2" borderId="6" xfId="75" applyNumberFormat="1" applyFont="1" applyFill="1" applyBorder="1" applyAlignment="1">
      <alignment horizontal="center" vertical="center" wrapText="1"/>
    </xf>
    <xf numFmtId="49" fontId="0" fillId="0" borderId="10" xfId="82" applyNumberFormat="1" applyFont="1" applyFill="1" applyBorder="1" applyAlignment="1">
      <alignment horizontal="center" vertical="center" wrapText="1"/>
    </xf>
    <xf numFmtId="49" fontId="0" fillId="2" borderId="10" xfId="82" applyNumberFormat="1" applyFont="1" applyFill="1" applyBorder="1" applyAlignment="1">
      <alignment horizontal="center" vertical="center" wrapText="1"/>
    </xf>
    <xf numFmtId="49" fontId="0" fillId="2" borderId="10" xfId="82" applyNumberFormat="1" applyFont="1" applyFill="1" applyBorder="1" applyAlignment="1">
      <alignment vertical="center" wrapText="1"/>
    </xf>
    <xf numFmtId="3" fontId="0" fillId="0" borderId="6" xfId="65" applyNumberFormat="1" applyFont="1" applyFill="1" applyBorder="1" applyAlignment="1">
      <alignment horizontal="right" vertical="center"/>
    </xf>
    <xf numFmtId="177" fontId="1" fillId="0" borderId="0" xfId="82" applyNumberFormat="1" applyFont="1" applyFill="1" applyAlignment="1" applyProtection="1">
      <alignment horizontal="right" vertical="center"/>
    </xf>
    <xf numFmtId="177" fontId="1" fillId="2" borderId="0" xfId="82" applyNumberFormat="1" applyFont="1" applyFill="1" applyBorder="1" applyAlignment="1" applyProtection="1">
      <alignment horizontal="right" vertical="center"/>
    </xf>
    <xf numFmtId="0" fontId="0" fillId="0" borderId="0" xfId="65">
      <alignment vertical="center"/>
    </xf>
    <xf numFmtId="0" fontId="0" fillId="0" borderId="0" xfId="65" applyFill="1">
      <alignment vertical="center"/>
    </xf>
    <xf numFmtId="0" fontId="4" fillId="0" borderId="0" xfId="74" applyFill="1"/>
    <xf numFmtId="0" fontId="4" fillId="0" borderId="0" xfId="74"/>
    <xf numFmtId="0" fontId="0" fillId="0" borderId="0" xfId="77" applyAlignment="1">
      <alignment vertical="center" wrapText="1"/>
    </xf>
    <xf numFmtId="0" fontId="0" fillId="0" borderId="0" xfId="77">
      <alignment vertical="center"/>
    </xf>
    <xf numFmtId="187" fontId="1" fillId="0" borderId="0" xfId="74" applyNumberFormat="1" applyFont="1" applyFill="1" applyAlignment="1" applyProtection="1">
      <alignment horizontal="right" vertical="center"/>
    </xf>
    <xf numFmtId="177" fontId="1" fillId="0" borderId="0" xfId="74" applyNumberFormat="1" applyFont="1" applyFill="1" applyAlignment="1" applyProtection="1">
      <alignment horizontal="right" vertical="center"/>
    </xf>
    <xf numFmtId="177" fontId="1" fillId="0" borderId="0" xfId="74" applyNumberFormat="1" applyFont="1" applyFill="1" applyAlignment="1" applyProtection="1">
      <alignment vertical="center"/>
    </xf>
    <xf numFmtId="187" fontId="2" fillId="0" borderId="0" xfId="74" applyNumberFormat="1" applyFont="1" applyFill="1" applyAlignment="1" applyProtection="1">
      <alignment horizontal="centerContinuous" vertical="center"/>
    </xf>
    <xf numFmtId="0" fontId="7" fillId="0" borderId="0" xfId="85" applyFill="1">
      <alignment vertical="center"/>
    </xf>
    <xf numFmtId="0" fontId="7" fillId="0" borderId="0" xfId="85">
      <alignment vertical="center"/>
    </xf>
    <xf numFmtId="177" fontId="1" fillId="0" borderId="0" xfId="74" applyNumberFormat="1" applyFont="1" applyFill="1" applyAlignment="1" applyProtection="1">
      <alignment horizontal="centerContinuous" vertical="center"/>
    </xf>
    <xf numFmtId="187" fontId="0" fillId="0" borderId="6" xfId="74" applyNumberFormat="1" applyFont="1" applyFill="1" applyBorder="1" applyAlignment="1" applyProtection="1">
      <alignment horizontal="centerContinuous" vertical="center"/>
    </xf>
    <xf numFmtId="187" fontId="0" fillId="0" borderId="3" xfId="74" applyNumberFormat="1" applyFont="1" applyFill="1" applyBorder="1" applyAlignment="1" applyProtection="1">
      <alignment horizontal="center" vertical="center"/>
    </xf>
    <xf numFmtId="187" fontId="0" fillId="0" borderId="5" xfId="74" applyNumberFormat="1" applyFont="1" applyFill="1" applyBorder="1" applyAlignment="1" applyProtection="1">
      <alignment horizontal="center" vertical="center"/>
    </xf>
    <xf numFmtId="187" fontId="0" fillId="0" borderId="12" xfId="74" applyNumberFormat="1" applyFont="1" applyFill="1" applyBorder="1" applyAlignment="1" applyProtection="1">
      <alignment horizontal="center" vertical="center"/>
    </xf>
    <xf numFmtId="187" fontId="0" fillId="0" borderId="6" xfId="74" applyNumberFormat="1" applyFont="1" applyFill="1" applyBorder="1" applyAlignment="1" applyProtection="1">
      <alignment horizontal="center" vertical="center"/>
    </xf>
    <xf numFmtId="0" fontId="0" fillId="0" borderId="6" xfId="74" applyNumberFormat="1" applyFont="1" applyFill="1" applyBorder="1" applyAlignment="1" applyProtection="1">
      <alignment horizontal="center" vertical="center" wrapText="1"/>
    </xf>
    <xf numFmtId="177" fontId="0" fillId="0" borderId="6" xfId="74" applyNumberFormat="1" applyFont="1" applyFill="1" applyBorder="1" applyAlignment="1" applyProtection="1">
      <alignment horizontal="centerContinuous" vertical="center" wrapText="1"/>
    </xf>
    <xf numFmtId="187" fontId="0" fillId="0" borderId="14" xfId="74" applyNumberFormat="1" applyFont="1" applyFill="1" applyBorder="1" applyAlignment="1" applyProtection="1">
      <alignment horizontal="center" vertical="center"/>
    </xf>
    <xf numFmtId="187" fontId="0" fillId="0" borderId="15" xfId="74" applyNumberFormat="1" applyFont="1" applyFill="1" applyBorder="1" applyAlignment="1" applyProtection="1">
      <alignment horizontal="center" vertical="center"/>
    </xf>
    <xf numFmtId="49" fontId="0" fillId="0" borderId="6" xfId="74" applyNumberFormat="1" applyFont="1" applyFill="1" applyBorder="1" applyAlignment="1">
      <alignment horizontal="center" vertical="center" wrapText="1"/>
    </xf>
    <xf numFmtId="187" fontId="0" fillId="0" borderId="8" xfId="74" applyNumberFormat="1" applyFont="1" applyFill="1" applyBorder="1" applyAlignment="1" applyProtection="1">
      <alignment horizontal="center" vertical="center"/>
    </xf>
    <xf numFmtId="187" fontId="0" fillId="0" borderId="9" xfId="74" applyNumberFormat="1" applyFont="1" applyFill="1" applyBorder="1" applyAlignment="1" applyProtection="1">
      <alignment horizontal="center" vertical="center"/>
    </xf>
    <xf numFmtId="177" fontId="0" fillId="0" borderId="6" xfId="74" applyNumberFormat="1" applyFont="1" applyFill="1" applyBorder="1" applyAlignment="1" applyProtection="1">
      <alignment horizontal="center" vertical="center" wrapText="1"/>
    </xf>
    <xf numFmtId="49" fontId="0" fillId="2" borderId="6" xfId="74" applyNumberFormat="1" applyFont="1" applyFill="1" applyBorder="1" applyAlignment="1">
      <alignment horizontal="center" vertical="center" wrapText="1"/>
    </xf>
    <xf numFmtId="0" fontId="0" fillId="0" borderId="3" xfId="74" applyFont="1" applyBorder="1" applyAlignment="1">
      <alignment horizontal="center" vertical="center" wrapText="1"/>
    </xf>
    <xf numFmtId="0" fontId="0" fillId="0" borderId="6" xfId="74" applyFont="1" applyFill="1" applyBorder="1" applyAlignment="1">
      <alignment horizontal="left" vertical="center"/>
    </xf>
    <xf numFmtId="188" fontId="0" fillId="0" borderId="6" xfId="74" applyNumberFormat="1" applyFont="1" applyFill="1" applyBorder="1" applyAlignment="1">
      <alignment horizontal="left" vertical="center"/>
    </xf>
    <xf numFmtId="186" fontId="0" fillId="0" borderId="6" xfId="65" applyNumberFormat="1" applyFont="1" applyFill="1" applyBorder="1" applyAlignment="1">
      <alignment horizontal="right" vertical="center"/>
    </xf>
    <xf numFmtId="0" fontId="0" fillId="0" borderId="14" xfId="74" applyFont="1" applyBorder="1" applyAlignment="1">
      <alignment horizontal="center" vertical="center" wrapText="1"/>
    </xf>
    <xf numFmtId="188" fontId="0" fillId="0" borderId="6" xfId="74" applyNumberFormat="1" applyFont="1" applyFill="1" applyBorder="1" applyAlignment="1" applyProtection="1">
      <alignment vertical="center"/>
    </xf>
    <xf numFmtId="0" fontId="0" fillId="0" borderId="6" xfId="74" applyFont="1" applyFill="1" applyBorder="1" applyAlignment="1">
      <alignment horizontal="left" vertical="center" wrapText="1"/>
    </xf>
    <xf numFmtId="0" fontId="0" fillId="0" borderId="8" xfId="74" applyFont="1" applyBorder="1" applyAlignment="1">
      <alignment horizontal="center" vertical="center" wrapText="1"/>
    </xf>
    <xf numFmtId="0" fontId="0" fillId="0" borderId="12" xfId="74" applyFont="1" applyFill="1" applyBorder="1" applyAlignment="1">
      <alignment horizontal="left" vertical="center"/>
    </xf>
    <xf numFmtId="0" fontId="0" fillId="0" borderId="11" xfId="74" applyFont="1" applyFill="1" applyBorder="1" applyAlignment="1">
      <alignment horizontal="left" vertical="center"/>
    </xf>
    <xf numFmtId="188" fontId="0" fillId="0" borderId="6" xfId="74" applyNumberFormat="1" applyFont="1" applyFill="1" applyBorder="1" applyAlignment="1" applyProtection="1">
      <alignment horizontal="left" vertical="center"/>
    </xf>
    <xf numFmtId="0" fontId="0" fillId="0" borderId="11" xfId="74" applyFont="1" applyFill="1" applyBorder="1" applyAlignment="1">
      <alignment vertical="center"/>
    </xf>
    <xf numFmtId="0" fontId="0" fillId="0" borderId="12" xfId="74" applyFont="1" applyFill="1" applyBorder="1" applyAlignment="1">
      <alignment vertical="center"/>
    </xf>
    <xf numFmtId="187" fontId="1" fillId="0" borderId="2" xfId="74" applyNumberFormat="1" applyFont="1" applyFill="1" applyBorder="1" applyAlignment="1" applyProtection="1">
      <alignment horizontal="center" vertical="center" wrapText="1"/>
    </xf>
    <xf numFmtId="187" fontId="1" fillId="0" borderId="7" xfId="74" applyNumberFormat="1" applyFont="1" applyFill="1" applyBorder="1" applyAlignment="1" applyProtection="1">
      <alignment horizontal="center" vertical="center" wrapText="1"/>
    </xf>
    <xf numFmtId="187" fontId="0" fillId="0" borderId="6" xfId="74" applyNumberFormat="1" applyFont="1" applyFill="1" applyBorder="1" applyAlignment="1" applyProtection="1">
      <alignment horizontal="left" vertical="center" wrapText="1"/>
    </xf>
    <xf numFmtId="0" fontId="0" fillId="0" borderId="6" xfId="65" applyFont="1" applyFill="1" applyBorder="1">
      <alignment vertical="center"/>
    </xf>
    <xf numFmtId="187" fontId="1" fillId="0" borderId="10" xfId="74" applyNumberFormat="1" applyFont="1" applyFill="1" applyBorder="1" applyAlignment="1" applyProtection="1">
      <alignment horizontal="center" vertical="center" wrapText="1"/>
    </xf>
    <xf numFmtId="3" fontId="0" fillId="0" borderId="6" xfId="74" applyNumberFormat="1" applyFont="1" applyFill="1" applyBorder="1" applyAlignment="1" applyProtection="1">
      <alignment horizontal="right" vertical="center"/>
    </xf>
    <xf numFmtId="0" fontId="0" fillId="0" borderId="6" xfId="65" applyFont="1" applyBorder="1">
      <alignment vertical="center"/>
    </xf>
    <xf numFmtId="0" fontId="0" fillId="0" borderId="12" xfId="74" applyFont="1" applyFill="1" applyBorder="1" applyAlignment="1">
      <alignment horizontal="left" vertical="center" wrapText="1"/>
    </xf>
    <xf numFmtId="0" fontId="0" fillId="0" borderId="11" xfId="74" applyFont="1" applyFill="1" applyBorder="1" applyAlignment="1">
      <alignment horizontal="left" vertical="center" wrapText="1"/>
    </xf>
    <xf numFmtId="0" fontId="0" fillId="0" borderId="12" xfId="74" applyFont="1" applyFill="1" applyBorder="1" applyAlignment="1">
      <alignment horizontal="center" vertical="center"/>
    </xf>
    <xf numFmtId="0" fontId="0" fillId="0" borderId="11" xfId="74" applyFont="1" applyFill="1" applyBorder="1" applyAlignment="1">
      <alignment horizontal="center" vertical="center"/>
    </xf>
    <xf numFmtId="187" fontId="0" fillId="0" borderId="11" xfId="74" applyNumberFormat="1" applyFont="1" applyFill="1" applyBorder="1" applyAlignment="1" applyProtection="1">
      <alignment horizontal="center" vertical="center"/>
    </xf>
    <xf numFmtId="188" fontId="0" fillId="0" borderId="6" xfId="74" applyNumberFormat="1" applyFont="1" applyFill="1" applyBorder="1" applyAlignment="1">
      <alignment horizontal="center" vertical="center"/>
    </xf>
    <xf numFmtId="177" fontId="1" fillId="0" borderId="0" xfId="81" applyNumberFormat="1" applyFont="1" applyFill="1" applyAlignment="1" applyProtection="1">
      <alignment horizontal="right" vertical="center"/>
    </xf>
    <xf numFmtId="0" fontId="0" fillId="0" borderId="0" xfId="77" applyAlignment="1">
      <alignment horizontal="centerContinuous" vertical="center"/>
    </xf>
    <xf numFmtId="0" fontId="1" fillId="0" borderId="0" xfId="77" applyFont="1" applyAlignment="1">
      <alignment horizontal="right" vertical="center" wrapText="1"/>
    </xf>
    <xf numFmtId="0" fontId="0" fillId="0" borderId="6" xfId="77" applyFont="1" applyBorder="1" applyAlignment="1">
      <alignment horizontal="centerContinuous" vertical="center" wrapText="1"/>
    </xf>
    <xf numFmtId="0" fontId="0" fillId="0" borderId="6" xfId="77" applyFont="1" applyBorder="1" applyAlignment="1">
      <alignment horizontal="centerContinuous" vertical="center"/>
    </xf>
    <xf numFmtId="189" fontId="0" fillId="0" borderId="12" xfId="77" applyNumberFormat="1" applyFont="1" applyBorder="1" applyAlignment="1">
      <alignment horizontal="centerContinuous" vertical="center" wrapText="1"/>
    </xf>
    <xf numFmtId="189" fontId="0" fillId="0" borderId="11" xfId="77" applyNumberFormat="1" applyFont="1" applyBorder="1" applyAlignment="1">
      <alignment horizontal="centerContinuous" vertical="center" wrapText="1"/>
    </xf>
    <xf numFmtId="0" fontId="0" fillId="0" borderId="6" xfId="77" applyFont="1" applyBorder="1" applyAlignment="1">
      <alignment horizontal="center" vertical="center"/>
    </xf>
    <xf numFmtId="189" fontId="0" fillId="0" borderId="6" xfId="77" applyNumberFormat="1" applyFont="1" applyBorder="1" applyAlignment="1">
      <alignment horizontal="centerContinuous" vertical="center" wrapText="1"/>
    </xf>
    <xf numFmtId="186" fontId="0" fillId="0" borderId="6" xfId="77" applyNumberFormat="1" applyFont="1" applyFill="1" applyBorder="1" applyAlignment="1">
      <alignment horizontal="right" vertical="center"/>
    </xf>
    <xf numFmtId="182" fontId="0" fillId="0" borderId="6" xfId="77" applyNumberFormat="1" applyFont="1" applyFill="1" applyBorder="1" applyAlignment="1">
      <alignment horizontal="right" vertical="center"/>
    </xf>
    <xf numFmtId="3" fontId="0" fillId="0" borderId="6" xfId="77" applyNumberFormat="1" applyFont="1" applyFill="1" applyBorder="1" applyAlignment="1">
      <alignment horizontal="right" vertical="center"/>
    </xf>
    <xf numFmtId="0" fontId="0" fillId="0" borderId="6" xfId="77" applyFont="1" applyFill="1" applyBorder="1">
      <alignment vertical="center"/>
    </xf>
    <xf numFmtId="0" fontId="0" fillId="0" borderId="6" xfId="77" applyFont="1" applyBorder="1">
      <alignment vertical="center"/>
    </xf>
  </cellXfs>
  <cellStyles count="9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差_47CFB2C282244BD1A5C2741B363AF450" xfId="23"/>
    <cellStyle name="标题 3" xfId="24" builtinId="18"/>
    <cellStyle name="60% - 强调文字颜色 4" xfId="25" builtinId="44"/>
    <cellStyle name="输出" xfId="26" builtinId="21"/>
    <cellStyle name="计算" xfId="27" builtinId="22"/>
    <cellStyle name="差_14C021D5369D42F981E01BB9301D27D7"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差_F51C993EB0E14C3AA09B38E9E1636C94" xfId="35"/>
    <cellStyle name="适中" xfId="36" builtinId="28"/>
    <cellStyle name="20% - 强调文字颜色 5" xfId="37" builtinId="46"/>
    <cellStyle name="强调文字颜色 1" xfId="38" builtinId="29"/>
    <cellStyle name="好_F51C993EB0E14C3AA09B38E9E1636C94" xfId="39"/>
    <cellStyle name="常规 2 2 2" xfId="40"/>
    <cellStyle name="20% - 强调文字颜色 1" xfId="41" builtinId="30"/>
    <cellStyle name="40% - 强调文字颜色 1" xfId="42" builtinId="31"/>
    <cellStyle name="20% - 强调文字颜色 2" xfId="43" builtinId="34"/>
    <cellStyle name="百分比_EF4B13E29A0421FAE0430A08200E21FA" xfId="44"/>
    <cellStyle name="40% - 强调文字颜色 2" xfId="45" builtinId="35"/>
    <cellStyle name="差_9878A7B2748F4026881F97263EB0FEAE" xfId="46"/>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差_7E55036EC49844D8BE666906885E0731" xfId="54"/>
    <cellStyle name="60% - 强调文字颜色 5" xfId="55" builtinId="48"/>
    <cellStyle name="强调文字颜色 6" xfId="56" builtinId="49"/>
    <cellStyle name="40% - 强调文字颜色 6" xfId="57" builtinId="51"/>
    <cellStyle name="60% - 强调文字颜色 6" xfId="58" builtinId="52"/>
    <cellStyle name="差_472380834C1A419383A3A49AE31A0C40" xfId="59"/>
    <cellStyle name="差_586FAFFCFAB2442F9D38DABD8D4639AD" xfId="60"/>
    <cellStyle name="差_887C06DC83E54BAFA0DB27972C48C98F" xfId="61"/>
    <cellStyle name="差_9EDA461329664564A086E33F8266EA77" xfId="62"/>
    <cellStyle name="差_AA693057573D4C8B9154FD6968D0DA11" xfId="63"/>
    <cellStyle name="差_AB7CCA7D41CC4D22AFDD61A3019DB84C" xfId="64"/>
    <cellStyle name="常规 2" xfId="65"/>
    <cellStyle name="常规 2 2 2 2" xfId="66"/>
    <cellStyle name="常规 2_14C021D5369D42F981E01BB9301D27D7" xfId="67"/>
    <cellStyle name="常规 3" xfId="68"/>
    <cellStyle name="常规 3 2" xfId="69"/>
    <cellStyle name="常规 3 3" xfId="70"/>
    <cellStyle name="常规 3 3 2" xfId="71"/>
    <cellStyle name="常规 4" xfId="72"/>
    <cellStyle name="常规 5" xfId="73"/>
    <cellStyle name="常规_0C0E50DD51360000E0530A0804CB2C68" xfId="74"/>
    <cellStyle name="常规_0C0E50DD51360000E0530A0804CB2C68 2" xfId="75"/>
    <cellStyle name="常规_1、政府组成部门预算分析-基本支出" xfId="76"/>
    <cellStyle name="常规_279F34B40C5C011EE0530A0804CCE720" xfId="77"/>
    <cellStyle name="常规_439B6CFEF4310134E0530A0804CB25FB" xfId="78"/>
    <cellStyle name="常规_EE70A06373940074E0430A0804CB0074" xfId="79"/>
    <cellStyle name="常规_439B6D647C250158E0530A0804CC3FF1" xfId="80"/>
    <cellStyle name="常规_442239306334007CE0530A0804CB3F5E" xfId="81"/>
    <cellStyle name="常规_442239306334007CE0530A0804CB3F5E 2" xfId="82"/>
    <cellStyle name="常规_4422630BD59E014AE0530A0804CCCC24" xfId="83"/>
    <cellStyle name="常规_7C67A8C33D264C2DB483197BB10FFE77" xfId="84"/>
    <cellStyle name="常规_8B028ECDE60447C7AB5726A9003D3F15" xfId="85"/>
    <cellStyle name="好_14C021D5369D42F981E01BB9301D27D7" xfId="86"/>
    <cellStyle name="好_472380834C1A419383A3A49AE31A0C40" xfId="87"/>
    <cellStyle name="好_47CFB2C282244BD1A5C2741B363AF450" xfId="88"/>
    <cellStyle name="好_586FAFFCFAB2442F9D38DABD8D4639AD" xfId="89"/>
    <cellStyle name="好_7E55036EC49844D8BE666906885E0731" xfId="90"/>
    <cellStyle name="好_887C06DC83E54BAFA0DB27972C48C98F" xfId="91"/>
    <cellStyle name="好_9878A7B2748F4026881F97263EB0FEAE" xfId="92"/>
    <cellStyle name="好_9EDA461329664564A086E33F8266EA77" xfId="93"/>
    <cellStyle name="好_AA693057573D4C8B9154FD6968D0DA11" xfId="94"/>
    <cellStyle name="好_AB7CCA7D41CC4D22AFDD61A3019DB84C" xfId="95"/>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34"/>
  <sheetViews>
    <sheetView showGridLines="0" showZeros="0" zoomScaleSheetLayoutView="60" workbookViewId="0">
      <selection activeCell="D2" sqref="D2"/>
    </sheetView>
  </sheetViews>
  <sheetFormatPr defaultColWidth="6.875" defaultRowHeight="14.25"/>
  <cols>
    <col min="1" max="1" width="4" style="257" customWidth="1"/>
    <col min="2" max="2" width="28.75" style="257" customWidth="1"/>
    <col min="3" max="3" width="15.625" style="257" customWidth="1"/>
    <col min="4" max="4" width="25.875" style="257" customWidth="1"/>
    <col min="5" max="5" width="18" style="257" customWidth="1"/>
    <col min="6" max="6" width="21.375" style="257" customWidth="1"/>
    <col min="7" max="7" width="29.625" style="257" customWidth="1"/>
    <col min="8" max="8" width="15.5" style="257" customWidth="1"/>
    <col min="9" max="9" width="15.25" style="257" customWidth="1"/>
    <col min="10" max="10" width="13.875" style="257" customWidth="1"/>
    <col min="11" max="11" width="12.5" style="258" customWidth="1"/>
    <col min="12" max="12" width="11.5" style="258" customWidth="1"/>
    <col min="13" max="13" width="13.625" style="259" customWidth="1"/>
    <col min="14" max="25" width="6.875" style="259" customWidth="1"/>
    <col min="26" max="243" width="6.875" style="257" customWidth="1"/>
    <col min="244" max="16384" width="6.875" style="257"/>
  </cols>
  <sheetData>
    <row r="1" ht="24.95" customHeight="1" spans="1:243">
      <c r="A1" s="113"/>
      <c r="B1" s="113"/>
      <c r="C1" s="260"/>
      <c r="D1" s="260"/>
      <c r="E1" s="261"/>
      <c r="F1" s="261"/>
      <c r="G1" s="262"/>
      <c r="H1" s="262"/>
      <c r="I1" s="262"/>
      <c r="J1" s="262"/>
      <c r="M1" s="307" t="s">
        <v>0</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row>
    <row r="2" ht="24.95" customHeight="1" spans="1:243">
      <c r="A2" s="263" t="s">
        <v>1</v>
      </c>
      <c r="B2" s="263"/>
      <c r="C2" s="263"/>
      <c r="D2" s="263"/>
      <c r="E2" s="263"/>
      <c r="F2" s="263"/>
      <c r="G2" s="263"/>
      <c r="H2" s="263"/>
      <c r="I2" s="263"/>
      <c r="J2" s="263"/>
      <c r="K2" s="263"/>
      <c r="L2" s="263"/>
      <c r="M2" s="308"/>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row>
    <row r="3" ht="21" customHeight="1" spans="1:243">
      <c r="A3" s="264" t="s">
        <v>2</v>
      </c>
      <c r="B3" s="265"/>
      <c r="C3" s="265"/>
      <c r="D3" s="265"/>
      <c r="E3" s="266"/>
      <c r="F3" s="266"/>
      <c r="G3" s="262"/>
      <c r="H3" s="262"/>
      <c r="I3" s="262"/>
      <c r="J3" s="262"/>
      <c r="M3" s="309" t="s">
        <v>3</v>
      </c>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row>
    <row r="4" ht="21" customHeight="1" spans="1:243">
      <c r="A4" s="267" t="s">
        <v>4</v>
      </c>
      <c r="B4" s="267"/>
      <c r="C4" s="267"/>
      <c r="D4" s="267" t="s">
        <v>5</v>
      </c>
      <c r="E4" s="267"/>
      <c r="F4" s="267"/>
      <c r="G4" s="267"/>
      <c r="H4" s="267"/>
      <c r="I4" s="267"/>
      <c r="J4" s="267"/>
      <c r="K4" s="267"/>
      <c r="L4" s="267"/>
      <c r="M4" s="267"/>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row>
    <row r="5" ht="21" customHeight="1" spans="1:243">
      <c r="A5" s="268" t="s">
        <v>6</v>
      </c>
      <c r="B5" s="269"/>
      <c r="C5" s="270" t="s">
        <v>7</v>
      </c>
      <c r="D5" s="271" t="s">
        <v>8</v>
      </c>
      <c r="E5" s="272" t="s">
        <v>9</v>
      </c>
      <c r="F5" s="273" t="s">
        <v>10</v>
      </c>
      <c r="G5" s="273"/>
      <c r="H5" s="273"/>
      <c r="I5" s="273"/>
      <c r="J5" s="273"/>
      <c r="K5" s="310"/>
      <c r="L5" s="310"/>
      <c r="M5" s="311"/>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row>
    <row r="6" ht="23.25" customHeight="1" spans="1:243">
      <c r="A6" s="274"/>
      <c r="B6" s="275"/>
      <c r="C6" s="268"/>
      <c r="D6" s="271"/>
      <c r="E6" s="272"/>
      <c r="F6" s="273" t="s">
        <v>11</v>
      </c>
      <c r="G6" s="273"/>
      <c r="H6" s="276" t="s">
        <v>12</v>
      </c>
      <c r="I6" s="280" t="s">
        <v>13</v>
      </c>
      <c r="J6" s="280" t="s">
        <v>14</v>
      </c>
      <c r="K6" s="312" t="s">
        <v>15</v>
      </c>
      <c r="L6" s="313"/>
      <c r="M6" s="314" t="s">
        <v>16</v>
      </c>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row>
    <row r="7" ht="45" customHeight="1" spans="1:243">
      <c r="A7" s="277"/>
      <c r="B7" s="278"/>
      <c r="C7" s="268"/>
      <c r="D7" s="271"/>
      <c r="E7" s="272"/>
      <c r="F7" s="279" t="s">
        <v>17</v>
      </c>
      <c r="G7" s="280" t="s">
        <v>18</v>
      </c>
      <c r="H7" s="276"/>
      <c r="I7" s="280"/>
      <c r="J7" s="280"/>
      <c r="K7" s="315" t="s">
        <v>19</v>
      </c>
      <c r="L7" s="315" t="s">
        <v>20</v>
      </c>
      <c r="M7" s="314"/>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row>
    <row r="8" s="256" customFormat="1" ht="24.75" customHeight="1" spans="1:243">
      <c r="A8" s="281" t="s">
        <v>11</v>
      </c>
      <c r="B8" s="282" t="s">
        <v>17</v>
      </c>
      <c r="C8" s="251">
        <v>14657190</v>
      </c>
      <c r="D8" s="283" t="s">
        <v>21</v>
      </c>
      <c r="E8" s="284">
        <v>12857190</v>
      </c>
      <c r="F8" s="284">
        <v>12857190</v>
      </c>
      <c r="G8" s="284">
        <v>12857190</v>
      </c>
      <c r="H8" s="284">
        <v>0</v>
      </c>
      <c r="I8" s="284">
        <v>0</v>
      </c>
      <c r="J8" s="284">
        <v>0</v>
      </c>
      <c r="K8" s="284">
        <v>0</v>
      </c>
      <c r="L8" s="284">
        <v>0</v>
      </c>
      <c r="M8" s="316">
        <v>0</v>
      </c>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row>
    <row r="9" s="256" customFormat="1" ht="24.75" customHeight="1" spans="1:243">
      <c r="A9" s="285"/>
      <c r="B9" s="282" t="s">
        <v>22</v>
      </c>
      <c r="C9" s="284">
        <v>14657190</v>
      </c>
      <c r="D9" s="283" t="s">
        <v>23</v>
      </c>
      <c r="E9" s="284">
        <v>11462976</v>
      </c>
      <c r="F9" s="284">
        <v>11462976</v>
      </c>
      <c r="G9" s="243">
        <v>11462976</v>
      </c>
      <c r="H9" s="284">
        <v>0</v>
      </c>
      <c r="I9" s="284">
        <v>0</v>
      </c>
      <c r="J9" s="243">
        <v>0</v>
      </c>
      <c r="K9" s="284">
        <v>0</v>
      </c>
      <c r="L9" s="284">
        <v>0</v>
      </c>
      <c r="M9" s="316">
        <v>0</v>
      </c>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row>
    <row r="10" s="256" customFormat="1" ht="24.75" customHeight="1" spans="1:243">
      <c r="A10" s="285"/>
      <c r="B10" s="282" t="s">
        <v>24</v>
      </c>
      <c r="C10" s="284">
        <v>0</v>
      </c>
      <c r="D10" s="286" t="s">
        <v>25</v>
      </c>
      <c r="E10" s="284">
        <v>1211580</v>
      </c>
      <c r="F10" s="284">
        <v>1211580</v>
      </c>
      <c r="G10" s="284">
        <v>1211580</v>
      </c>
      <c r="H10" s="284">
        <v>0</v>
      </c>
      <c r="I10" s="284">
        <v>0</v>
      </c>
      <c r="J10" s="284">
        <v>0</v>
      </c>
      <c r="K10" s="284">
        <v>0</v>
      </c>
      <c r="L10" s="284">
        <v>0</v>
      </c>
      <c r="M10" s="316">
        <v>0</v>
      </c>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row>
    <row r="11" s="256" customFormat="1" ht="24.75" customHeight="1" spans="1:243">
      <c r="A11" s="285"/>
      <c r="B11" s="282" t="s">
        <v>26</v>
      </c>
      <c r="C11" s="284">
        <v>0</v>
      </c>
      <c r="D11" s="286" t="s">
        <v>27</v>
      </c>
      <c r="E11" s="284">
        <v>182634</v>
      </c>
      <c r="F11" s="284">
        <v>182634</v>
      </c>
      <c r="G11" s="243">
        <v>182634</v>
      </c>
      <c r="H11" s="284">
        <v>0</v>
      </c>
      <c r="I11" s="284">
        <v>0</v>
      </c>
      <c r="J11" s="243">
        <v>0</v>
      </c>
      <c r="K11" s="284">
        <v>0</v>
      </c>
      <c r="L11" s="284">
        <v>0</v>
      </c>
      <c r="M11" s="316">
        <v>0</v>
      </c>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row>
    <row r="12" s="256" customFormat="1" ht="24.75" customHeight="1" spans="1:243">
      <c r="A12" s="285"/>
      <c r="B12" s="282" t="s">
        <v>28</v>
      </c>
      <c r="C12" s="284">
        <v>0</v>
      </c>
      <c r="D12" s="286" t="s">
        <v>29</v>
      </c>
      <c r="E12" s="243">
        <v>1800000</v>
      </c>
      <c r="F12" s="243">
        <v>1800000</v>
      </c>
      <c r="G12" s="243">
        <v>1800000</v>
      </c>
      <c r="H12" s="243">
        <v>0</v>
      </c>
      <c r="I12" s="243">
        <v>0</v>
      </c>
      <c r="J12" s="243">
        <v>0</v>
      </c>
      <c r="K12" s="243">
        <v>0</v>
      </c>
      <c r="L12" s="243">
        <v>0</v>
      </c>
      <c r="M12" s="317">
        <v>0</v>
      </c>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row>
    <row r="13" s="256" customFormat="1" ht="24.75" customHeight="1" spans="1:243">
      <c r="A13" s="285"/>
      <c r="B13" s="287" t="s">
        <v>30</v>
      </c>
      <c r="C13" s="251">
        <v>0</v>
      </c>
      <c r="D13" s="286" t="s">
        <v>31</v>
      </c>
      <c r="E13" s="243">
        <v>1800000</v>
      </c>
      <c r="F13" s="243">
        <v>1800000</v>
      </c>
      <c r="G13" s="251">
        <v>1800000</v>
      </c>
      <c r="H13" s="251">
        <v>0</v>
      </c>
      <c r="I13" s="251">
        <v>0</v>
      </c>
      <c r="J13" s="251">
        <v>0</v>
      </c>
      <c r="K13" s="251">
        <v>0</v>
      </c>
      <c r="L13" s="251">
        <v>0</v>
      </c>
      <c r="M13" s="318">
        <v>0</v>
      </c>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row>
    <row r="14" s="256" customFormat="1" ht="24.75" customHeight="1" spans="1:243">
      <c r="A14" s="288"/>
      <c r="B14" s="282" t="s">
        <v>32</v>
      </c>
      <c r="C14" s="251">
        <v>0</v>
      </c>
      <c r="D14" s="286" t="s">
        <v>33</v>
      </c>
      <c r="E14" s="243">
        <v>0</v>
      </c>
      <c r="F14" s="243">
        <v>0</v>
      </c>
      <c r="G14" s="251">
        <v>0</v>
      </c>
      <c r="H14" s="251">
        <v>0</v>
      </c>
      <c r="I14" s="251">
        <v>0</v>
      </c>
      <c r="J14" s="251">
        <v>0</v>
      </c>
      <c r="K14" s="251">
        <v>0</v>
      </c>
      <c r="L14" s="251">
        <v>0</v>
      </c>
      <c r="M14" s="318">
        <v>0</v>
      </c>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row>
    <row r="15" s="256" customFormat="1" ht="24.75" customHeight="1" spans="1:243">
      <c r="A15" s="289" t="s">
        <v>12</v>
      </c>
      <c r="B15" s="290"/>
      <c r="C15" s="251">
        <v>0</v>
      </c>
      <c r="D15" s="291" t="s">
        <v>34</v>
      </c>
      <c r="E15" s="243">
        <v>0</v>
      </c>
      <c r="F15" s="243">
        <v>0</v>
      </c>
      <c r="G15" s="251">
        <v>0</v>
      </c>
      <c r="H15" s="251">
        <v>0</v>
      </c>
      <c r="I15" s="251">
        <v>0</v>
      </c>
      <c r="J15" s="251">
        <v>0</v>
      </c>
      <c r="K15" s="251">
        <v>0</v>
      </c>
      <c r="L15" s="251">
        <v>0</v>
      </c>
      <c r="M15" s="318">
        <v>0</v>
      </c>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row>
    <row r="16" s="256" customFormat="1" ht="24.75" customHeight="1" spans="1:243">
      <c r="A16" s="289" t="s">
        <v>13</v>
      </c>
      <c r="B16" s="292"/>
      <c r="C16" s="251">
        <v>0</v>
      </c>
      <c r="D16" s="291" t="s">
        <v>35</v>
      </c>
      <c r="E16" s="243">
        <v>0</v>
      </c>
      <c r="F16" s="243">
        <v>0</v>
      </c>
      <c r="G16" s="251">
        <v>0</v>
      </c>
      <c r="H16" s="251">
        <v>0</v>
      </c>
      <c r="I16" s="251">
        <v>0</v>
      </c>
      <c r="J16" s="251">
        <v>0</v>
      </c>
      <c r="K16" s="251">
        <v>0</v>
      </c>
      <c r="L16" s="251">
        <v>0</v>
      </c>
      <c r="M16" s="318">
        <v>0</v>
      </c>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row>
    <row r="17" s="256" customFormat="1" ht="24.75" customHeight="1" spans="1:243">
      <c r="A17" s="293" t="s">
        <v>14</v>
      </c>
      <c r="B17" s="292"/>
      <c r="C17" s="251">
        <v>0</v>
      </c>
      <c r="D17" s="291" t="s">
        <v>36</v>
      </c>
      <c r="E17" s="243">
        <v>0</v>
      </c>
      <c r="F17" s="243">
        <v>0</v>
      </c>
      <c r="G17" s="251">
        <v>0</v>
      </c>
      <c r="H17" s="251">
        <v>0</v>
      </c>
      <c r="I17" s="251">
        <v>0</v>
      </c>
      <c r="J17" s="251">
        <v>0</v>
      </c>
      <c r="K17" s="251">
        <v>0</v>
      </c>
      <c r="L17" s="251">
        <v>0</v>
      </c>
      <c r="M17" s="318">
        <v>0</v>
      </c>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row>
    <row r="18" s="256" customFormat="1" ht="24.75" customHeight="1" spans="1:243">
      <c r="A18" s="294" t="s">
        <v>15</v>
      </c>
      <c r="B18" s="282" t="s">
        <v>17</v>
      </c>
      <c r="C18" s="243">
        <v>0</v>
      </c>
      <c r="D18" s="291" t="s">
        <v>37</v>
      </c>
      <c r="E18" s="243">
        <v>0</v>
      </c>
      <c r="F18" s="243">
        <v>0</v>
      </c>
      <c r="G18" s="251">
        <v>0</v>
      </c>
      <c r="H18" s="251">
        <v>0</v>
      </c>
      <c r="I18" s="251">
        <v>0</v>
      </c>
      <c r="J18" s="251">
        <v>0</v>
      </c>
      <c r="K18" s="251">
        <v>0</v>
      </c>
      <c r="L18" s="251">
        <v>0</v>
      </c>
      <c r="M18" s="318">
        <v>0</v>
      </c>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row>
    <row r="19" s="256" customFormat="1" ht="24.75" customHeight="1" spans="1:243">
      <c r="A19" s="295"/>
      <c r="B19" s="296" t="s">
        <v>19</v>
      </c>
      <c r="C19" s="251">
        <v>0</v>
      </c>
      <c r="D19" s="291"/>
      <c r="E19" s="297"/>
      <c r="F19" s="297"/>
      <c r="G19" s="297"/>
      <c r="H19" s="297"/>
      <c r="I19" s="297"/>
      <c r="J19" s="297"/>
      <c r="K19" s="297"/>
      <c r="L19" s="297"/>
      <c r="M19" s="31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row>
    <row r="20" s="256" customFormat="1" ht="24.75" customHeight="1" spans="1:243">
      <c r="A20" s="298"/>
      <c r="B20" s="296" t="s">
        <v>20</v>
      </c>
      <c r="C20" s="251">
        <v>0</v>
      </c>
      <c r="D20" s="291"/>
      <c r="E20" s="297"/>
      <c r="F20" s="297"/>
      <c r="G20" s="297"/>
      <c r="H20" s="297"/>
      <c r="I20" s="297"/>
      <c r="J20" s="297"/>
      <c r="K20" s="297"/>
      <c r="L20" s="297"/>
      <c r="M20" s="31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row>
    <row r="21" s="256" customFormat="1" ht="24.75" customHeight="1" spans="1:243">
      <c r="A21" s="289" t="s">
        <v>16</v>
      </c>
      <c r="B21" s="290"/>
      <c r="C21" s="299">
        <v>0</v>
      </c>
      <c r="D21" s="291"/>
      <c r="E21" s="297"/>
      <c r="F21" s="297"/>
      <c r="G21" s="297"/>
      <c r="H21" s="297"/>
      <c r="I21" s="297"/>
      <c r="J21" s="297"/>
      <c r="K21" s="297"/>
      <c r="L21" s="297"/>
      <c r="M21" s="31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row>
    <row r="22" ht="24.75" customHeight="1" spans="1:243">
      <c r="A22" s="289"/>
      <c r="B22" s="290"/>
      <c r="C22" s="291"/>
      <c r="D22" s="291"/>
      <c r="E22" s="300"/>
      <c r="F22" s="300"/>
      <c r="G22" s="300"/>
      <c r="H22" s="300"/>
      <c r="I22" s="300"/>
      <c r="J22" s="300"/>
      <c r="K22" s="300"/>
      <c r="L22" s="300"/>
      <c r="M22" s="320"/>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row>
    <row r="23" ht="24.75" customHeight="1" spans="1:243">
      <c r="A23" s="301"/>
      <c r="B23" s="302"/>
      <c r="C23" s="300"/>
      <c r="D23" s="283"/>
      <c r="E23" s="300"/>
      <c r="F23" s="300"/>
      <c r="G23" s="300"/>
      <c r="H23" s="300"/>
      <c r="I23" s="300"/>
      <c r="J23" s="300"/>
      <c r="K23" s="300"/>
      <c r="L23" s="300"/>
      <c r="M23" s="320"/>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row>
    <row r="24" ht="24.75" customHeight="1" spans="1:243">
      <c r="A24" s="303"/>
      <c r="B24" s="304"/>
      <c r="C24" s="300"/>
      <c r="D24" s="283"/>
      <c r="E24" s="300"/>
      <c r="F24" s="300"/>
      <c r="G24" s="300"/>
      <c r="H24" s="300"/>
      <c r="I24" s="300"/>
      <c r="J24" s="300"/>
      <c r="K24" s="300"/>
      <c r="L24" s="300"/>
      <c r="M24" s="320"/>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row>
    <row r="25" s="256" customFormat="1" ht="24.75" customHeight="1" spans="1:243">
      <c r="A25" s="270" t="s">
        <v>38</v>
      </c>
      <c r="B25" s="305"/>
      <c r="C25" s="243">
        <v>14657190</v>
      </c>
      <c r="D25" s="306" t="s">
        <v>39</v>
      </c>
      <c r="E25" s="243">
        <v>14657190</v>
      </c>
      <c r="F25" s="243">
        <v>14657190</v>
      </c>
      <c r="G25" s="243">
        <v>14657190</v>
      </c>
      <c r="H25" s="243">
        <v>0</v>
      </c>
      <c r="I25" s="243">
        <v>0</v>
      </c>
      <c r="J25" s="243">
        <v>0</v>
      </c>
      <c r="K25" s="243">
        <v>0</v>
      </c>
      <c r="L25" s="243">
        <v>0</v>
      </c>
      <c r="M25" s="317">
        <v>0</v>
      </c>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row>
    <row r="26" spans="1:243">
      <c r="A26" s="259"/>
      <c r="B26" s="259"/>
      <c r="C26" s="259"/>
      <c r="D26" s="259"/>
      <c r="E26" s="259"/>
      <c r="F26" s="259"/>
      <c r="G26" s="259"/>
      <c r="H26" s="259"/>
      <c r="I26" s="259"/>
      <c r="J26" s="259"/>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row>
    <row r="27" spans="1:243">
      <c r="A27" s="259"/>
      <c r="B27" s="259"/>
      <c r="C27" s="259"/>
      <c r="D27" s="259"/>
      <c r="E27" s="259"/>
      <c r="F27" s="259"/>
      <c r="G27" s="259"/>
      <c r="H27" s="259"/>
      <c r="I27" s="259"/>
      <c r="J27" s="259"/>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row>
    <row r="28" spans="1:243">
      <c r="A28" s="259"/>
      <c r="B28" s="259"/>
      <c r="C28" s="259"/>
      <c r="D28" s="259"/>
      <c r="E28" s="259"/>
      <c r="F28" s="259"/>
      <c r="G28" s="259"/>
      <c r="H28" s="259"/>
      <c r="I28" s="259"/>
      <c r="J28" s="259"/>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row>
    <row r="29" spans="1:243">
      <c r="A29" s="259"/>
      <c r="B29" s="259"/>
      <c r="C29" s="259"/>
      <c r="D29" s="259"/>
      <c r="E29" s="259"/>
      <c r="F29" s="259"/>
      <c r="G29" s="259"/>
      <c r="H29" s="259"/>
      <c r="I29" s="259"/>
      <c r="J29" s="25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row>
    <row r="30" spans="1:243">
      <c r="A30" s="259"/>
      <c r="B30" s="259"/>
      <c r="C30" s="259"/>
      <c r="D30" s="259"/>
      <c r="E30" s="259"/>
      <c r="F30" s="259"/>
      <c r="G30" s="259"/>
      <c r="H30" s="259"/>
      <c r="I30" s="259"/>
      <c r="J30" s="259"/>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row>
    <row r="31" spans="1:243">
      <c r="A31" s="259"/>
      <c r="B31" s="259"/>
      <c r="C31" s="259"/>
      <c r="D31" s="259"/>
      <c r="E31" s="259"/>
      <c r="F31" s="259"/>
      <c r="G31" s="259"/>
      <c r="H31" s="259"/>
      <c r="I31" s="259"/>
      <c r="J31" s="259"/>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row>
    <row r="32" spans="1:243">
      <c r="A32" s="259"/>
      <c r="B32" s="259"/>
      <c r="C32" s="259"/>
      <c r="D32" s="259"/>
      <c r="E32" s="259"/>
      <c r="F32" s="259"/>
      <c r="G32" s="259"/>
      <c r="H32" s="259"/>
      <c r="I32" s="259"/>
      <c r="J32" s="259"/>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row>
    <row r="33" spans="1:243">
      <c r="A33" s="259"/>
      <c r="B33" s="259"/>
      <c r="C33" s="259"/>
      <c r="D33" s="259"/>
      <c r="E33" s="259"/>
      <c r="F33" s="259"/>
      <c r="G33" s="259"/>
      <c r="H33" s="259"/>
      <c r="I33" s="259"/>
      <c r="J33" s="259"/>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row>
    <row r="34" spans="1:243">
      <c r="A34" s="259"/>
      <c r="B34" s="259"/>
      <c r="C34" s="259"/>
      <c r="D34" s="259"/>
      <c r="E34" s="259"/>
      <c r="F34" s="259"/>
      <c r="G34" s="259"/>
      <c r="H34" s="259"/>
      <c r="I34" s="259"/>
      <c r="J34" s="259"/>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row>
  </sheetData>
  <sheetProtection formatCells="0" formatColumns="0" formatRows="0"/>
  <mergeCells count="15">
    <mergeCell ref="A1:B1"/>
    <mergeCell ref="A21:B21"/>
    <mergeCell ref="A23:B23"/>
    <mergeCell ref="A24:B24"/>
    <mergeCell ref="A25:B25"/>
    <mergeCell ref="A8:A14"/>
    <mergeCell ref="A18:A20"/>
    <mergeCell ref="C5:C7"/>
    <mergeCell ref="D5:D7"/>
    <mergeCell ref="E5:E7"/>
    <mergeCell ref="H6:H7"/>
    <mergeCell ref="I6:I7"/>
    <mergeCell ref="J6:J7"/>
    <mergeCell ref="M6:M7"/>
    <mergeCell ref="A5:B7"/>
  </mergeCells>
  <printOptions horizontalCentered="1"/>
  <pageMargins left="0.59" right="0.59" top="0.59" bottom="0.59" header="0.51" footer="0.51"/>
  <pageSetup paperSize="9" scale="55" fitToHeight="99"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zoomScaleSheetLayoutView="60" topLeftCell="H13" workbookViewId="0">
      <selection activeCell="A1" sqref="A1:R21"/>
    </sheetView>
  </sheetViews>
  <sheetFormatPr defaultColWidth="7.25" defaultRowHeight="11.25"/>
  <cols>
    <col min="1" max="3" width="5.5" style="220" customWidth="1"/>
    <col min="4" max="4" width="8.875" style="220" customWidth="1"/>
    <col min="5" max="5" width="38.125" style="220" customWidth="1"/>
    <col min="6" max="6" width="15.125" style="220" customWidth="1"/>
    <col min="7" max="7" width="14.75" style="220" customWidth="1"/>
    <col min="8" max="8" width="13.5" style="220" customWidth="1"/>
    <col min="9" max="9" width="12" style="220" customWidth="1"/>
    <col min="10" max="10" width="12.5" style="220" customWidth="1"/>
    <col min="11" max="12" width="11.625" style="220" customWidth="1"/>
    <col min="13" max="13" width="12.25" style="220" customWidth="1"/>
    <col min="14" max="14" width="14.125" style="220" customWidth="1"/>
    <col min="15" max="15" width="12.875" style="220" customWidth="1"/>
    <col min="16" max="16" width="11.125" style="220" customWidth="1"/>
    <col min="17" max="17" width="10.5" style="220" customWidth="1"/>
    <col min="18" max="18" width="13.125" style="220" customWidth="1"/>
    <col min="19" max="251" width="7.25" style="220" customWidth="1"/>
    <col min="252" max="16384" width="7.25" style="220"/>
  </cols>
  <sheetData>
    <row r="1" ht="25.5" customHeight="1" spans="1:251">
      <c r="A1" s="221"/>
      <c r="B1" s="221"/>
      <c r="C1" s="222"/>
      <c r="D1" s="223"/>
      <c r="E1" s="224"/>
      <c r="F1" s="224"/>
      <c r="G1" s="224"/>
      <c r="H1" s="225"/>
      <c r="I1" s="225"/>
      <c r="J1" s="225"/>
      <c r="K1" s="225"/>
      <c r="L1" s="225"/>
      <c r="M1" s="225"/>
      <c r="R1" s="252" t="s">
        <v>40</v>
      </c>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row>
    <row r="2" ht="25.5" customHeight="1" spans="1:251">
      <c r="A2" s="226" t="s">
        <v>41</v>
      </c>
      <c r="B2" s="226"/>
      <c r="C2" s="226"/>
      <c r="D2" s="226"/>
      <c r="E2" s="226"/>
      <c r="F2" s="226"/>
      <c r="G2" s="226"/>
      <c r="H2" s="226"/>
      <c r="I2" s="226"/>
      <c r="J2" s="226"/>
      <c r="K2" s="226"/>
      <c r="L2" s="226"/>
      <c r="M2" s="226"/>
      <c r="N2" s="226"/>
      <c r="O2" s="226"/>
      <c r="P2" s="226"/>
      <c r="Q2" s="226"/>
      <c r="R2" s="226"/>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row>
    <row r="3" ht="21" customHeight="1" spans="1:251">
      <c r="A3" s="227" t="s">
        <v>2</v>
      </c>
      <c r="B3" s="228"/>
      <c r="C3" s="228"/>
      <c r="D3" s="228"/>
      <c r="E3" s="228"/>
      <c r="G3" s="229"/>
      <c r="H3" s="225"/>
      <c r="I3" s="225"/>
      <c r="J3" s="225"/>
      <c r="K3" s="225"/>
      <c r="L3" s="225"/>
      <c r="M3" s="225"/>
      <c r="R3" s="253" t="s">
        <v>3</v>
      </c>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row>
    <row r="4" ht="23.25" customHeight="1" spans="1:251">
      <c r="A4" s="230" t="s">
        <v>42</v>
      </c>
      <c r="B4" s="230"/>
      <c r="C4" s="230"/>
      <c r="D4" s="231" t="s">
        <v>43</v>
      </c>
      <c r="E4" s="232" t="s">
        <v>44</v>
      </c>
      <c r="F4" s="232" t="s">
        <v>45</v>
      </c>
      <c r="G4" s="233" t="s">
        <v>11</v>
      </c>
      <c r="H4" s="233"/>
      <c r="I4" s="233"/>
      <c r="J4" s="233"/>
      <c r="K4" s="233"/>
      <c r="L4" s="233"/>
      <c r="M4" s="244" t="s">
        <v>12</v>
      </c>
      <c r="N4" s="245" t="s">
        <v>13</v>
      </c>
      <c r="O4" s="245" t="s">
        <v>14</v>
      </c>
      <c r="P4" s="246" t="s">
        <v>15</v>
      </c>
      <c r="Q4" s="246"/>
      <c r="R4" s="245" t="s">
        <v>16</v>
      </c>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ht="43.5" customHeight="1" spans="1:251">
      <c r="A5" s="234" t="s">
        <v>46</v>
      </c>
      <c r="B5" s="235" t="s">
        <v>47</v>
      </c>
      <c r="C5" s="236" t="s">
        <v>48</v>
      </c>
      <c r="D5" s="231"/>
      <c r="E5" s="232"/>
      <c r="F5" s="232"/>
      <c r="G5" s="237" t="s">
        <v>22</v>
      </c>
      <c r="H5" s="238" t="s">
        <v>49</v>
      </c>
      <c r="I5" s="238" t="s">
        <v>26</v>
      </c>
      <c r="J5" s="247" t="s">
        <v>50</v>
      </c>
      <c r="K5" s="247" t="s">
        <v>30</v>
      </c>
      <c r="L5" s="238" t="s">
        <v>32</v>
      </c>
      <c r="M5" s="248"/>
      <c r="N5" s="249"/>
      <c r="O5" s="249"/>
      <c r="P5" s="250" t="s">
        <v>19</v>
      </c>
      <c r="Q5" s="249" t="s">
        <v>20</v>
      </c>
      <c r="R5" s="249"/>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ht="20.25" customHeight="1" spans="1:251">
      <c r="A6" s="234" t="s">
        <v>51</v>
      </c>
      <c r="B6" s="234" t="s">
        <v>51</v>
      </c>
      <c r="C6" s="234" t="s">
        <v>51</v>
      </c>
      <c r="D6" s="234" t="s">
        <v>51</v>
      </c>
      <c r="E6" s="234" t="s">
        <v>51</v>
      </c>
      <c r="F6" s="239">
        <v>1</v>
      </c>
      <c r="G6" s="239">
        <v>2</v>
      </c>
      <c r="H6" s="239">
        <v>3</v>
      </c>
      <c r="I6" s="239">
        <v>4</v>
      </c>
      <c r="J6" s="239">
        <v>5</v>
      </c>
      <c r="K6" s="239">
        <v>6</v>
      </c>
      <c r="L6" s="239">
        <v>7</v>
      </c>
      <c r="M6" s="239">
        <v>8</v>
      </c>
      <c r="N6" s="239">
        <v>9</v>
      </c>
      <c r="O6" s="239">
        <v>10</v>
      </c>
      <c r="P6" s="239">
        <v>11</v>
      </c>
      <c r="Q6" s="239">
        <v>12</v>
      </c>
      <c r="R6" s="239">
        <v>13</v>
      </c>
      <c r="S6" s="254"/>
      <c r="T6" s="254"/>
      <c r="U6" s="254"/>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row>
    <row r="7" s="219" customFormat="1" ht="23.45" customHeight="1" spans="1:251">
      <c r="A7" s="240"/>
      <c r="B7" s="240"/>
      <c r="C7" s="240"/>
      <c r="D7" s="241"/>
      <c r="E7" s="242" t="s">
        <v>9</v>
      </c>
      <c r="F7" s="243">
        <f t="shared" ref="F7:R7" si="0">F8+F16</f>
        <v>14657190</v>
      </c>
      <c r="G7" s="243">
        <f t="shared" si="0"/>
        <v>14657190</v>
      </c>
      <c r="H7" s="243">
        <f t="shared" si="0"/>
        <v>0</v>
      </c>
      <c r="I7" s="243">
        <f t="shared" si="0"/>
        <v>0</v>
      </c>
      <c r="J7" s="243">
        <f t="shared" si="0"/>
        <v>0</v>
      </c>
      <c r="K7" s="251">
        <f t="shared" si="0"/>
        <v>0</v>
      </c>
      <c r="L7" s="243">
        <f t="shared" si="0"/>
        <v>0</v>
      </c>
      <c r="M7" s="243">
        <f t="shared" si="0"/>
        <v>0</v>
      </c>
      <c r="N7" s="243">
        <f t="shared" si="0"/>
        <v>0</v>
      </c>
      <c r="O7" s="243">
        <f t="shared" si="0"/>
        <v>0</v>
      </c>
      <c r="P7" s="243">
        <f t="shared" si="0"/>
        <v>0</v>
      </c>
      <c r="Q7" s="243">
        <f t="shared" si="0"/>
        <v>0</v>
      </c>
      <c r="R7" s="243">
        <f t="shared" si="0"/>
        <v>0</v>
      </c>
      <c r="S7" s="255"/>
      <c r="T7" s="255"/>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row>
    <row r="8" ht="23.45" customHeight="1" spans="1:251">
      <c r="A8" s="240"/>
      <c r="B8" s="240"/>
      <c r="C8" s="240"/>
      <c r="D8" s="241" t="s">
        <v>52</v>
      </c>
      <c r="E8" s="242" t="s">
        <v>53</v>
      </c>
      <c r="F8" s="243">
        <f t="shared" ref="F8:R8" si="1">SUM(F9:F15)</f>
        <v>13308119</v>
      </c>
      <c r="G8" s="243">
        <f t="shared" si="1"/>
        <v>13308119</v>
      </c>
      <c r="H8" s="243">
        <f t="shared" si="1"/>
        <v>0</v>
      </c>
      <c r="I8" s="243">
        <f t="shared" si="1"/>
        <v>0</v>
      </c>
      <c r="J8" s="243">
        <f t="shared" si="1"/>
        <v>0</v>
      </c>
      <c r="K8" s="251">
        <f t="shared" si="1"/>
        <v>0</v>
      </c>
      <c r="L8" s="243">
        <f t="shared" si="1"/>
        <v>0</v>
      </c>
      <c r="M8" s="243">
        <f t="shared" si="1"/>
        <v>0</v>
      </c>
      <c r="N8" s="243">
        <f t="shared" si="1"/>
        <v>0</v>
      </c>
      <c r="O8" s="243">
        <f t="shared" si="1"/>
        <v>0</v>
      </c>
      <c r="P8" s="243">
        <f t="shared" si="1"/>
        <v>0</v>
      </c>
      <c r="Q8" s="243">
        <f t="shared" si="1"/>
        <v>0</v>
      </c>
      <c r="R8" s="243">
        <f t="shared" si="1"/>
        <v>0</v>
      </c>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row>
    <row r="9" ht="23.45" customHeight="1" spans="1:251">
      <c r="A9" s="240" t="s">
        <v>54</v>
      </c>
      <c r="B9" s="240" t="s">
        <v>55</v>
      </c>
      <c r="C9" s="240" t="s">
        <v>55</v>
      </c>
      <c r="D9" s="241" t="s">
        <v>56</v>
      </c>
      <c r="E9" s="242" t="s">
        <v>57</v>
      </c>
      <c r="F9" s="243">
        <v>5132978</v>
      </c>
      <c r="G9" s="243">
        <v>5132978</v>
      </c>
      <c r="H9" s="243">
        <v>0</v>
      </c>
      <c r="I9" s="243">
        <v>0</v>
      </c>
      <c r="J9" s="243">
        <v>0</v>
      </c>
      <c r="K9" s="251">
        <v>0</v>
      </c>
      <c r="L9" s="243">
        <v>0</v>
      </c>
      <c r="M9" s="243">
        <v>0</v>
      </c>
      <c r="N9" s="243">
        <v>0</v>
      </c>
      <c r="O9" s="243">
        <v>0</v>
      </c>
      <c r="P9" s="243">
        <v>0</v>
      </c>
      <c r="Q9" s="243">
        <v>0</v>
      </c>
      <c r="R9" s="243">
        <v>0</v>
      </c>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row>
    <row r="10" ht="23.45" customHeight="1" spans="1:251">
      <c r="A10" s="240" t="s">
        <v>54</v>
      </c>
      <c r="B10" s="240" t="s">
        <v>58</v>
      </c>
      <c r="C10" s="240" t="s">
        <v>55</v>
      </c>
      <c r="D10" s="241" t="s">
        <v>56</v>
      </c>
      <c r="E10" s="242" t="s">
        <v>59</v>
      </c>
      <c r="F10" s="243">
        <v>4268908</v>
      </c>
      <c r="G10" s="243">
        <v>4268908</v>
      </c>
      <c r="H10" s="243">
        <v>0</v>
      </c>
      <c r="I10" s="243">
        <v>0</v>
      </c>
      <c r="J10" s="243">
        <v>0</v>
      </c>
      <c r="K10" s="251">
        <v>0</v>
      </c>
      <c r="L10" s="243">
        <v>0</v>
      </c>
      <c r="M10" s="243">
        <v>0</v>
      </c>
      <c r="N10" s="243">
        <v>0</v>
      </c>
      <c r="O10" s="243">
        <v>0</v>
      </c>
      <c r="P10" s="243">
        <v>0</v>
      </c>
      <c r="Q10" s="243">
        <v>0</v>
      </c>
      <c r="R10" s="243">
        <v>0</v>
      </c>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row>
    <row r="11" ht="23.45" customHeight="1" spans="1:251">
      <c r="A11" s="240" t="s">
        <v>54</v>
      </c>
      <c r="B11" s="240" t="s">
        <v>58</v>
      </c>
      <c r="C11" s="240" t="s">
        <v>60</v>
      </c>
      <c r="D11" s="241" t="s">
        <v>56</v>
      </c>
      <c r="E11" s="242" t="s">
        <v>61</v>
      </c>
      <c r="F11" s="243">
        <v>1800000</v>
      </c>
      <c r="G11" s="243">
        <v>1800000</v>
      </c>
      <c r="H11" s="243">
        <v>0</v>
      </c>
      <c r="I11" s="243">
        <v>0</v>
      </c>
      <c r="J11" s="243">
        <v>0</v>
      </c>
      <c r="K11" s="251">
        <v>0</v>
      </c>
      <c r="L11" s="243">
        <v>0</v>
      </c>
      <c r="M11" s="243">
        <v>0</v>
      </c>
      <c r="N11" s="243">
        <v>0</v>
      </c>
      <c r="O11" s="243">
        <v>0</v>
      </c>
      <c r="P11" s="243">
        <v>0</v>
      </c>
      <c r="Q11" s="243">
        <v>0</v>
      </c>
      <c r="R11" s="243">
        <v>0</v>
      </c>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row>
    <row r="12" ht="23.45" customHeight="1" spans="1:251">
      <c r="A12" s="240" t="s">
        <v>62</v>
      </c>
      <c r="B12" s="240" t="s">
        <v>63</v>
      </c>
      <c r="C12" s="240" t="s">
        <v>55</v>
      </c>
      <c r="D12" s="241" t="s">
        <v>56</v>
      </c>
      <c r="E12" s="242" t="s">
        <v>64</v>
      </c>
      <c r="F12" s="243">
        <v>22960</v>
      </c>
      <c r="G12" s="243">
        <v>22960</v>
      </c>
      <c r="H12" s="243">
        <v>0</v>
      </c>
      <c r="I12" s="243">
        <v>0</v>
      </c>
      <c r="J12" s="243">
        <v>0</v>
      </c>
      <c r="K12" s="251">
        <v>0</v>
      </c>
      <c r="L12" s="243">
        <v>0</v>
      </c>
      <c r="M12" s="243">
        <v>0</v>
      </c>
      <c r="N12" s="243">
        <v>0</v>
      </c>
      <c r="O12" s="243">
        <v>0</v>
      </c>
      <c r="P12" s="243">
        <v>0</v>
      </c>
      <c r="Q12" s="243">
        <v>0</v>
      </c>
      <c r="R12" s="243">
        <v>0</v>
      </c>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row>
    <row r="13" ht="23.45" customHeight="1" spans="1:251">
      <c r="A13" s="240" t="s">
        <v>62</v>
      </c>
      <c r="B13" s="240" t="s">
        <v>63</v>
      </c>
      <c r="C13" s="240" t="s">
        <v>63</v>
      </c>
      <c r="D13" s="241" t="s">
        <v>56</v>
      </c>
      <c r="E13" s="242" t="s">
        <v>65</v>
      </c>
      <c r="F13" s="243">
        <v>828133</v>
      </c>
      <c r="G13" s="243">
        <v>828133</v>
      </c>
      <c r="H13" s="243">
        <v>0</v>
      </c>
      <c r="I13" s="243">
        <v>0</v>
      </c>
      <c r="J13" s="243">
        <v>0</v>
      </c>
      <c r="K13" s="251">
        <v>0</v>
      </c>
      <c r="L13" s="243">
        <v>0</v>
      </c>
      <c r="M13" s="243">
        <v>0</v>
      </c>
      <c r="N13" s="243">
        <v>0</v>
      </c>
      <c r="O13" s="243">
        <v>0</v>
      </c>
      <c r="P13" s="243">
        <v>0</v>
      </c>
      <c r="Q13" s="243">
        <v>0</v>
      </c>
      <c r="R13" s="243">
        <v>0</v>
      </c>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row>
    <row r="14" ht="23.45" customHeight="1" spans="1:251">
      <c r="A14" s="240" t="s">
        <v>66</v>
      </c>
      <c r="B14" s="240" t="s">
        <v>67</v>
      </c>
      <c r="C14" s="240" t="s">
        <v>55</v>
      </c>
      <c r="D14" s="241" t="s">
        <v>56</v>
      </c>
      <c r="E14" s="242" t="s">
        <v>68</v>
      </c>
      <c r="F14" s="243">
        <v>634040</v>
      </c>
      <c r="G14" s="243">
        <v>634040</v>
      </c>
      <c r="H14" s="243">
        <v>0</v>
      </c>
      <c r="I14" s="243">
        <v>0</v>
      </c>
      <c r="J14" s="243">
        <v>0</v>
      </c>
      <c r="K14" s="251">
        <v>0</v>
      </c>
      <c r="L14" s="243">
        <v>0</v>
      </c>
      <c r="M14" s="243">
        <v>0</v>
      </c>
      <c r="N14" s="243">
        <v>0</v>
      </c>
      <c r="O14" s="243">
        <v>0</v>
      </c>
      <c r="P14" s="243">
        <v>0</v>
      </c>
      <c r="Q14" s="243">
        <v>0</v>
      </c>
      <c r="R14" s="243">
        <v>0</v>
      </c>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row>
    <row r="15" ht="23.45" customHeight="1" spans="1:251">
      <c r="A15" s="240" t="s">
        <v>69</v>
      </c>
      <c r="B15" s="240" t="s">
        <v>60</v>
      </c>
      <c r="C15" s="240" t="s">
        <v>55</v>
      </c>
      <c r="D15" s="241" t="s">
        <v>56</v>
      </c>
      <c r="E15" s="242" t="s">
        <v>70</v>
      </c>
      <c r="F15" s="243">
        <v>621100</v>
      </c>
      <c r="G15" s="243">
        <v>621100</v>
      </c>
      <c r="H15" s="243">
        <v>0</v>
      </c>
      <c r="I15" s="243">
        <v>0</v>
      </c>
      <c r="J15" s="243">
        <v>0</v>
      </c>
      <c r="K15" s="251">
        <v>0</v>
      </c>
      <c r="L15" s="243">
        <v>0</v>
      </c>
      <c r="M15" s="243">
        <v>0</v>
      </c>
      <c r="N15" s="243">
        <v>0</v>
      </c>
      <c r="O15" s="243">
        <v>0</v>
      </c>
      <c r="P15" s="243">
        <v>0</v>
      </c>
      <c r="Q15" s="243">
        <v>0</v>
      </c>
      <c r="R15" s="243">
        <v>0</v>
      </c>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row>
    <row r="16" ht="23.45" customHeight="1" spans="1:251">
      <c r="A16" s="240"/>
      <c r="B16" s="240"/>
      <c r="C16" s="240"/>
      <c r="D16" s="241" t="s">
        <v>71</v>
      </c>
      <c r="E16" s="242" t="s">
        <v>72</v>
      </c>
      <c r="F16" s="243">
        <f t="shared" ref="F16:R16" si="2">SUM(F17:F21)</f>
        <v>1349071</v>
      </c>
      <c r="G16" s="243">
        <f t="shared" si="2"/>
        <v>1349071</v>
      </c>
      <c r="H16" s="243">
        <f t="shared" si="2"/>
        <v>0</v>
      </c>
      <c r="I16" s="243">
        <f t="shared" si="2"/>
        <v>0</v>
      </c>
      <c r="J16" s="243">
        <f t="shared" si="2"/>
        <v>0</v>
      </c>
      <c r="K16" s="251">
        <f t="shared" si="2"/>
        <v>0</v>
      </c>
      <c r="L16" s="243">
        <f t="shared" si="2"/>
        <v>0</v>
      </c>
      <c r="M16" s="243">
        <f t="shared" si="2"/>
        <v>0</v>
      </c>
      <c r="N16" s="243">
        <f t="shared" si="2"/>
        <v>0</v>
      </c>
      <c r="O16" s="243">
        <f t="shared" si="2"/>
        <v>0</v>
      </c>
      <c r="P16" s="243">
        <f t="shared" si="2"/>
        <v>0</v>
      </c>
      <c r="Q16" s="243">
        <f t="shared" si="2"/>
        <v>0</v>
      </c>
      <c r="R16" s="243">
        <f t="shared" si="2"/>
        <v>0</v>
      </c>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row>
    <row r="17" ht="23.45" customHeight="1" spans="1:251">
      <c r="A17" s="240" t="s">
        <v>54</v>
      </c>
      <c r="B17" s="240" t="s">
        <v>58</v>
      </c>
      <c r="C17" s="240" t="s">
        <v>55</v>
      </c>
      <c r="D17" s="241" t="s">
        <v>56</v>
      </c>
      <c r="E17" s="242" t="s">
        <v>59</v>
      </c>
      <c r="F17" s="243">
        <v>1061848</v>
      </c>
      <c r="G17" s="243">
        <v>1061848</v>
      </c>
      <c r="H17" s="243">
        <v>0</v>
      </c>
      <c r="I17" s="243">
        <v>0</v>
      </c>
      <c r="J17" s="243">
        <v>0</v>
      </c>
      <c r="K17" s="251">
        <v>0</v>
      </c>
      <c r="L17" s="243">
        <v>0</v>
      </c>
      <c r="M17" s="243">
        <v>0</v>
      </c>
      <c r="N17" s="243">
        <v>0</v>
      </c>
      <c r="O17" s="243">
        <v>0</v>
      </c>
      <c r="P17" s="243">
        <v>0</v>
      </c>
      <c r="Q17" s="243">
        <v>0</v>
      </c>
      <c r="R17" s="243">
        <v>0</v>
      </c>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row>
    <row r="18" ht="23.45" customHeight="1" spans="1:251">
      <c r="A18" s="240" t="s">
        <v>54</v>
      </c>
      <c r="B18" s="240" t="s">
        <v>58</v>
      </c>
      <c r="C18" s="240" t="s">
        <v>73</v>
      </c>
      <c r="D18" s="241" t="s">
        <v>56</v>
      </c>
      <c r="E18" s="242" t="s">
        <v>74</v>
      </c>
      <c r="F18" s="243">
        <v>36000</v>
      </c>
      <c r="G18" s="243">
        <v>36000</v>
      </c>
      <c r="H18" s="243">
        <v>0</v>
      </c>
      <c r="I18" s="243">
        <v>0</v>
      </c>
      <c r="J18" s="243">
        <v>0</v>
      </c>
      <c r="K18" s="251">
        <v>0</v>
      </c>
      <c r="L18" s="243">
        <v>0</v>
      </c>
      <c r="M18" s="243">
        <v>0</v>
      </c>
      <c r="N18" s="243">
        <v>0</v>
      </c>
      <c r="O18" s="243">
        <v>0</v>
      </c>
      <c r="P18" s="243">
        <v>0</v>
      </c>
      <c r="Q18" s="243">
        <v>0</v>
      </c>
      <c r="R18" s="243">
        <v>0</v>
      </c>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row>
    <row r="19" ht="23.45" customHeight="1" spans="1:251">
      <c r="A19" s="240" t="s">
        <v>62</v>
      </c>
      <c r="B19" s="240" t="s">
        <v>63</v>
      </c>
      <c r="C19" s="240" t="s">
        <v>63</v>
      </c>
      <c r="D19" s="241" t="s">
        <v>56</v>
      </c>
      <c r="E19" s="242" t="s">
        <v>65</v>
      </c>
      <c r="F19" s="243">
        <v>99865</v>
      </c>
      <c r="G19" s="243">
        <v>99865</v>
      </c>
      <c r="H19" s="243">
        <v>0</v>
      </c>
      <c r="I19" s="243">
        <v>0</v>
      </c>
      <c r="J19" s="243">
        <v>0</v>
      </c>
      <c r="K19" s="251">
        <v>0</v>
      </c>
      <c r="L19" s="243">
        <v>0</v>
      </c>
      <c r="M19" s="243">
        <v>0</v>
      </c>
      <c r="N19" s="243">
        <v>0</v>
      </c>
      <c r="O19" s="243">
        <v>0</v>
      </c>
      <c r="P19" s="243">
        <v>0</v>
      </c>
      <c r="Q19" s="243">
        <v>0</v>
      </c>
      <c r="R19" s="243">
        <v>0</v>
      </c>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row>
    <row r="20" ht="23.45" customHeight="1" spans="1:251">
      <c r="A20" s="240" t="s">
        <v>66</v>
      </c>
      <c r="B20" s="240" t="s">
        <v>67</v>
      </c>
      <c r="C20" s="240" t="s">
        <v>60</v>
      </c>
      <c r="D20" s="241" t="s">
        <v>56</v>
      </c>
      <c r="E20" s="242" t="s">
        <v>75</v>
      </c>
      <c r="F20" s="243">
        <v>76459</v>
      </c>
      <c r="G20" s="243">
        <v>76459</v>
      </c>
      <c r="H20" s="243">
        <v>0</v>
      </c>
      <c r="I20" s="243">
        <v>0</v>
      </c>
      <c r="J20" s="243">
        <v>0</v>
      </c>
      <c r="K20" s="251">
        <v>0</v>
      </c>
      <c r="L20" s="243">
        <v>0</v>
      </c>
      <c r="M20" s="243">
        <v>0</v>
      </c>
      <c r="N20" s="243">
        <v>0</v>
      </c>
      <c r="O20" s="243">
        <v>0</v>
      </c>
      <c r="P20" s="243">
        <v>0</v>
      </c>
      <c r="Q20" s="243">
        <v>0</v>
      </c>
      <c r="R20" s="243">
        <v>0</v>
      </c>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row>
    <row r="21" ht="23.45" customHeight="1" spans="1:251">
      <c r="A21" s="240" t="s">
        <v>69</v>
      </c>
      <c r="B21" s="240" t="s">
        <v>60</v>
      </c>
      <c r="C21" s="240" t="s">
        <v>55</v>
      </c>
      <c r="D21" s="241" t="s">
        <v>56</v>
      </c>
      <c r="E21" s="242" t="s">
        <v>70</v>
      </c>
      <c r="F21" s="243">
        <v>74899</v>
      </c>
      <c r="G21" s="243">
        <v>74899</v>
      </c>
      <c r="H21" s="243">
        <v>0</v>
      </c>
      <c r="I21" s="243">
        <v>0</v>
      </c>
      <c r="J21" s="243">
        <v>0</v>
      </c>
      <c r="K21" s="251">
        <v>0</v>
      </c>
      <c r="L21" s="243">
        <v>0</v>
      </c>
      <c r="M21" s="243">
        <v>0</v>
      </c>
      <c r="N21" s="243">
        <v>0</v>
      </c>
      <c r="O21" s="243">
        <v>0</v>
      </c>
      <c r="P21" s="243">
        <v>0</v>
      </c>
      <c r="Q21" s="243">
        <v>0</v>
      </c>
      <c r="R21" s="243">
        <v>0</v>
      </c>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row>
    <row r="22" ht="23.45" customHeight="1" spans="1:25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row>
    <row r="23" ht="23.45" customHeight="1" spans="1:25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row>
    <row r="24" ht="23.45" customHeight="1" spans="1:25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row>
    <row r="25" ht="23.45" customHeight="1" spans="1:25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row>
    <row r="26" ht="23.45" customHeight="1" spans="1:25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row>
    <row r="27" ht="23.45" customHeight="1" spans="1:25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row>
    <row r="28" ht="23.45" customHeight="1" spans="1:25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row>
    <row r="29" ht="23.45" customHeight="1" spans="1:25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row>
    <row r="30" ht="23.45" customHeight="1" spans="1:25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row>
    <row r="31" ht="23.45" customHeight="1" spans="1:25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row>
    <row r="32" ht="23.45" customHeight="1" spans="1:25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row>
    <row r="33" ht="23.45" customHeight="1" spans="1:25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row>
    <row r="34" ht="23.45" customHeight="1" spans="1:25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row>
    <row r="35" ht="23.45" customHeight="1" spans="1:25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row>
  </sheetData>
  <sheetProtection formatCells="0" formatColumns="0" formatRows="0"/>
  <mergeCells count="7">
    <mergeCell ref="D4:D5"/>
    <mergeCell ref="E4:E5"/>
    <mergeCell ref="F4:F5"/>
    <mergeCell ref="M4:M5"/>
    <mergeCell ref="N4:N5"/>
    <mergeCell ref="O4:O5"/>
    <mergeCell ref="R4:R5"/>
  </mergeCells>
  <printOptions horizontalCentered="1"/>
  <pageMargins left="0.39" right="0.39" top="0.39" bottom="0.39" header="0" footer="0"/>
  <pageSetup paperSize="9" scale="57" fitToHeight="99"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5"/>
  <sheetViews>
    <sheetView showGridLines="0" showZeros="0" zoomScaleSheetLayoutView="60" workbookViewId="0">
      <selection activeCell="I7" sqref="I7"/>
    </sheetView>
  </sheetViews>
  <sheetFormatPr defaultColWidth="7.25" defaultRowHeight="11.25"/>
  <cols>
    <col min="1" max="3" width="5.5" style="194" customWidth="1"/>
    <col min="4" max="4" width="9.875" style="194" customWidth="1"/>
    <col min="5" max="5" width="26.25" style="194" customWidth="1"/>
    <col min="6" max="7" width="14.875" style="194" customWidth="1"/>
    <col min="8" max="8" width="14.125" style="194" customWidth="1"/>
    <col min="9" max="9" width="11.875" style="194" customWidth="1"/>
    <col min="10" max="10" width="12.625" style="194" customWidth="1"/>
    <col min="11" max="11" width="15.625" style="194" customWidth="1"/>
    <col min="12" max="12" width="14.125" style="194" customWidth="1"/>
    <col min="13" max="13" width="13.125" style="194" customWidth="1"/>
    <col min="14" max="245" width="7.25" style="194" customWidth="1"/>
    <col min="246" max="16384" width="7.25" style="194"/>
  </cols>
  <sheetData>
    <row r="1" ht="25.5" customHeight="1" spans="1:245">
      <c r="A1" s="195"/>
      <c r="B1" s="195"/>
      <c r="C1" s="196"/>
      <c r="D1" s="197"/>
      <c r="E1" s="198"/>
      <c r="F1" s="199"/>
      <c r="G1" s="199"/>
      <c r="H1" s="199"/>
      <c r="I1" s="215"/>
      <c r="J1" s="199"/>
      <c r="K1" s="199"/>
      <c r="L1" s="199"/>
      <c r="M1" s="216" t="s">
        <v>76</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ht="21.75" customHeight="1" spans="1:245">
      <c r="A2" s="200" t="s">
        <v>77</v>
      </c>
      <c r="B2" s="200"/>
      <c r="C2" s="200"/>
      <c r="D2" s="200"/>
      <c r="E2" s="200"/>
      <c r="F2" s="200"/>
      <c r="G2" s="200"/>
      <c r="H2" s="200"/>
      <c r="I2" s="200"/>
      <c r="J2" s="200"/>
      <c r="K2" s="200"/>
      <c r="L2" s="200"/>
      <c r="M2" s="200"/>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ht="20.25" customHeight="1" spans="1:245">
      <c r="A3" s="201" t="s">
        <v>2</v>
      </c>
      <c r="B3"/>
      <c r="C3"/>
      <c r="D3"/>
      <c r="E3"/>
      <c r="F3" s="199"/>
      <c r="G3" s="202"/>
      <c r="H3" s="202"/>
      <c r="I3" s="202"/>
      <c r="J3" s="202"/>
      <c r="K3" s="202"/>
      <c r="L3" s="202"/>
      <c r="M3" s="216" t="s">
        <v>3</v>
      </c>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ht="25.5" customHeight="1" spans="1:245">
      <c r="A4" s="203" t="s">
        <v>42</v>
      </c>
      <c r="B4" s="204"/>
      <c r="C4" s="204"/>
      <c r="D4" s="205" t="s">
        <v>43</v>
      </c>
      <c r="E4" s="205" t="s">
        <v>44</v>
      </c>
      <c r="F4" s="205" t="s">
        <v>45</v>
      </c>
      <c r="G4" s="206" t="s">
        <v>78</v>
      </c>
      <c r="H4" s="206"/>
      <c r="I4" s="206"/>
      <c r="J4" s="217"/>
      <c r="K4" s="218" t="s">
        <v>79</v>
      </c>
      <c r="L4" s="206"/>
      <c r="M4" s="217"/>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ht="28.5" customHeight="1" spans="1:245">
      <c r="A5" s="207" t="s">
        <v>46</v>
      </c>
      <c r="B5" s="208" t="s">
        <v>47</v>
      </c>
      <c r="C5" s="208" t="s">
        <v>48</v>
      </c>
      <c r="D5" s="205"/>
      <c r="E5" s="205"/>
      <c r="F5" s="205"/>
      <c r="G5" s="209" t="s">
        <v>17</v>
      </c>
      <c r="H5" s="205" t="s">
        <v>80</v>
      </c>
      <c r="I5" s="205" t="s">
        <v>81</v>
      </c>
      <c r="J5" s="205" t="s">
        <v>82</v>
      </c>
      <c r="K5" s="205" t="s">
        <v>17</v>
      </c>
      <c r="L5" s="205" t="s">
        <v>83</v>
      </c>
      <c r="M5" s="205" t="s">
        <v>84</v>
      </c>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ht="20.25" customHeight="1" spans="1:245">
      <c r="A6" s="210" t="s">
        <v>51</v>
      </c>
      <c r="B6" s="211" t="s">
        <v>51</v>
      </c>
      <c r="C6" s="211" t="s">
        <v>51</v>
      </c>
      <c r="D6" s="212" t="s">
        <v>51</v>
      </c>
      <c r="E6" s="213" t="s">
        <v>51</v>
      </c>
      <c r="F6" s="212">
        <v>1</v>
      </c>
      <c r="G6" s="214">
        <v>2</v>
      </c>
      <c r="H6" s="214">
        <v>3</v>
      </c>
      <c r="I6" s="214">
        <v>4</v>
      </c>
      <c r="J6" s="214">
        <v>5</v>
      </c>
      <c r="K6" s="214">
        <v>6</v>
      </c>
      <c r="L6" s="214">
        <v>7</v>
      </c>
      <c r="M6" s="214">
        <v>8</v>
      </c>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s="193" customFormat="1" ht="21.6" customHeight="1" spans="1:245">
      <c r="A7" s="127"/>
      <c r="B7" s="127"/>
      <c r="C7" s="127"/>
      <c r="D7" s="83"/>
      <c r="E7" s="84" t="s">
        <v>9</v>
      </c>
      <c r="F7" s="40">
        <f t="shared" ref="F7:M7" si="0">F8+F16</f>
        <v>14657190</v>
      </c>
      <c r="G7" s="40">
        <f t="shared" si="0"/>
        <v>12857190</v>
      </c>
      <c r="H7" s="175">
        <f t="shared" si="0"/>
        <v>11462976</v>
      </c>
      <c r="I7" s="175">
        <f t="shared" si="0"/>
        <v>1211580</v>
      </c>
      <c r="J7" s="175">
        <f t="shared" si="0"/>
        <v>182634</v>
      </c>
      <c r="K7" s="175">
        <f t="shared" si="0"/>
        <v>1800000</v>
      </c>
      <c r="L7" s="175">
        <f t="shared" si="0"/>
        <v>1800000</v>
      </c>
      <c r="M7" s="175">
        <f t="shared" si="0"/>
        <v>0</v>
      </c>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row>
    <row r="8" ht="21.6" customHeight="1" spans="1:245">
      <c r="A8" s="127"/>
      <c r="B8" s="127"/>
      <c r="C8" s="127"/>
      <c r="D8" s="83" t="s">
        <v>52</v>
      </c>
      <c r="E8" s="84" t="s">
        <v>53</v>
      </c>
      <c r="F8" s="40">
        <f t="shared" ref="F8:M8" si="1">SUM(F9:F15)</f>
        <v>13308119</v>
      </c>
      <c r="G8" s="40">
        <f t="shared" si="1"/>
        <v>11508119</v>
      </c>
      <c r="H8" s="175">
        <f t="shared" si="1"/>
        <v>10174199</v>
      </c>
      <c r="I8" s="175">
        <f t="shared" si="1"/>
        <v>1151286</v>
      </c>
      <c r="J8" s="175">
        <f t="shared" si="1"/>
        <v>182634</v>
      </c>
      <c r="K8" s="175">
        <f t="shared" si="1"/>
        <v>1800000</v>
      </c>
      <c r="L8" s="175">
        <f t="shared" si="1"/>
        <v>1800000</v>
      </c>
      <c r="M8" s="175">
        <f t="shared" si="1"/>
        <v>0</v>
      </c>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row>
    <row r="9" ht="21.6" customHeight="1" spans="1:245">
      <c r="A9" s="127" t="s">
        <v>54</v>
      </c>
      <c r="B9" s="127" t="s">
        <v>55</v>
      </c>
      <c r="C9" s="127" t="s">
        <v>55</v>
      </c>
      <c r="D9" s="83" t="s">
        <v>56</v>
      </c>
      <c r="E9" s="84" t="s">
        <v>57</v>
      </c>
      <c r="F9" s="40">
        <v>5132978</v>
      </c>
      <c r="G9" s="40">
        <v>5132978</v>
      </c>
      <c r="H9" s="175">
        <v>4229958</v>
      </c>
      <c r="I9" s="175">
        <v>768186</v>
      </c>
      <c r="J9" s="175">
        <v>134834</v>
      </c>
      <c r="K9" s="175">
        <v>0</v>
      </c>
      <c r="L9" s="175">
        <v>0</v>
      </c>
      <c r="M9" s="175">
        <v>0</v>
      </c>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row>
    <row r="10" ht="21.6" customHeight="1" spans="1:245">
      <c r="A10" s="127" t="s">
        <v>54</v>
      </c>
      <c r="B10" s="127" t="s">
        <v>58</v>
      </c>
      <c r="C10" s="127" t="s">
        <v>55</v>
      </c>
      <c r="D10" s="83" t="s">
        <v>56</v>
      </c>
      <c r="E10" s="84" t="s">
        <v>59</v>
      </c>
      <c r="F10" s="40">
        <v>4268908</v>
      </c>
      <c r="G10" s="40">
        <v>4268908</v>
      </c>
      <c r="H10" s="175">
        <v>3860968</v>
      </c>
      <c r="I10" s="175">
        <v>383100</v>
      </c>
      <c r="J10" s="175">
        <v>24840</v>
      </c>
      <c r="K10" s="175">
        <v>0</v>
      </c>
      <c r="L10" s="175">
        <v>0</v>
      </c>
      <c r="M10" s="175">
        <v>0</v>
      </c>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row>
    <row r="11" ht="21.6" customHeight="1" spans="1:245">
      <c r="A11" s="127" t="s">
        <v>54</v>
      </c>
      <c r="B11" s="127" t="s">
        <v>58</v>
      </c>
      <c r="C11" s="127" t="s">
        <v>60</v>
      </c>
      <c r="D11" s="83" t="s">
        <v>56</v>
      </c>
      <c r="E11" s="84" t="s">
        <v>61</v>
      </c>
      <c r="F11" s="40">
        <v>1800000</v>
      </c>
      <c r="G11" s="40">
        <v>0</v>
      </c>
      <c r="H11" s="175">
        <v>0</v>
      </c>
      <c r="I11" s="175">
        <v>0</v>
      </c>
      <c r="J11" s="175">
        <v>0</v>
      </c>
      <c r="K11" s="175">
        <v>1800000</v>
      </c>
      <c r="L11" s="175">
        <v>1800000</v>
      </c>
      <c r="M11" s="175">
        <v>0</v>
      </c>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row>
    <row r="12" ht="21.6" customHeight="1" spans="1:245">
      <c r="A12" s="127" t="s">
        <v>62</v>
      </c>
      <c r="B12" s="127" t="s">
        <v>63</v>
      </c>
      <c r="C12" s="127" t="s">
        <v>55</v>
      </c>
      <c r="D12" s="83" t="s">
        <v>56</v>
      </c>
      <c r="E12" s="84" t="s">
        <v>64</v>
      </c>
      <c r="F12" s="40">
        <v>22960</v>
      </c>
      <c r="G12" s="40">
        <v>22960</v>
      </c>
      <c r="H12" s="175">
        <v>0</v>
      </c>
      <c r="I12" s="175">
        <v>0</v>
      </c>
      <c r="J12" s="175">
        <v>22960</v>
      </c>
      <c r="K12" s="175">
        <v>0</v>
      </c>
      <c r="L12" s="175">
        <v>0</v>
      </c>
      <c r="M12" s="175">
        <v>0</v>
      </c>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row>
    <row r="13" ht="21.6" customHeight="1" spans="1:245">
      <c r="A13" s="127" t="s">
        <v>62</v>
      </c>
      <c r="B13" s="127" t="s">
        <v>63</v>
      </c>
      <c r="C13" s="127" t="s">
        <v>63</v>
      </c>
      <c r="D13" s="83" t="s">
        <v>56</v>
      </c>
      <c r="E13" s="84" t="s">
        <v>65</v>
      </c>
      <c r="F13" s="40">
        <v>828133</v>
      </c>
      <c r="G13" s="40">
        <v>828133</v>
      </c>
      <c r="H13" s="175">
        <v>828133</v>
      </c>
      <c r="I13" s="175">
        <v>0</v>
      </c>
      <c r="J13" s="175">
        <v>0</v>
      </c>
      <c r="K13" s="175">
        <v>0</v>
      </c>
      <c r="L13" s="175">
        <v>0</v>
      </c>
      <c r="M13" s="175">
        <v>0</v>
      </c>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row>
    <row r="14" ht="21.6" customHeight="1" spans="1:245">
      <c r="A14" s="127" t="s">
        <v>66</v>
      </c>
      <c r="B14" s="127" t="s">
        <v>67</v>
      </c>
      <c r="C14" s="127" t="s">
        <v>55</v>
      </c>
      <c r="D14" s="83" t="s">
        <v>56</v>
      </c>
      <c r="E14" s="84" t="s">
        <v>68</v>
      </c>
      <c r="F14" s="40">
        <v>634040</v>
      </c>
      <c r="G14" s="40">
        <v>634040</v>
      </c>
      <c r="H14" s="175">
        <v>634040</v>
      </c>
      <c r="I14" s="175">
        <v>0</v>
      </c>
      <c r="J14" s="175">
        <v>0</v>
      </c>
      <c r="K14" s="175">
        <v>0</v>
      </c>
      <c r="L14" s="175">
        <v>0</v>
      </c>
      <c r="M14" s="175">
        <v>0</v>
      </c>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row>
    <row r="15" ht="21.6" customHeight="1" spans="1:245">
      <c r="A15" s="127" t="s">
        <v>69</v>
      </c>
      <c r="B15" s="127" t="s">
        <v>60</v>
      </c>
      <c r="C15" s="127" t="s">
        <v>55</v>
      </c>
      <c r="D15" s="83" t="s">
        <v>56</v>
      </c>
      <c r="E15" s="84" t="s">
        <v>70</v>
      </c>
      <c r="F15" s="40">
        <v>621100</v>
      </c>
      <c r="G15" s="40">
        <v>621100</v>
      </c>
      <c r="H15" s="175">
        <v>621100</v>
      </c>
      <c r="I15" s="175">
        <v>0</v>
      </c>
      <c r="J15" s="175">
        <v>0</v>
      </c>
      <c r="K15" s="175">
        <v>0</v>
      </c>
      <c r="L15" s="175">
        <v>0</v>
      </c>
      <c r="M15" s="175">
        <v>0</v>
      </c>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row>
    <row r="16" ht="21.6" customHeight="1" spans="1:245">
      <c r="A16" s="127"/>
      <c r="B16" s="127"/>
      <c r="C16" s="127"/>
      <c r="D16" s="83" t="s">
        <v>71</v>
      </c>
      <c r="E16" s="84" t="s">
        <v>72</v>
      </c>
      <c r="F16" s="40">
        <f t="shared" ref="F16:M16" si="2">SUM(F17:F21)</f>
        <v>1349071</v>
      </c>
      <c r="G16" s="40">
        <f t="shared" si="2"/>
        <v>1349071</v>
      </c>
      <c r="H16" s="175">
        <f t="shared" si="2"/>
        <v>1288777</v>
      </c>
      <c r="I16" s="175">
        <f t="shared" si="2"/>
        <v>60294</v>
      </c>
      <c r="J16" s="175">
        <f t="shared" si="2"/>
        <v>0</v>
      </c>
      <c r="K16" s="175">
        <f t="shared" si="2"/>
        <v>0</v>
      </c>
      <c r="L16" s="175">
        <f t="shared" si="2"/>
        <v>0</v>
      </c>
      <c r="M16" s="175">
        <f t="shared" si="2"/>
        <v>0</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row>
    <row r="17" ht="21.6" customHeight="1" spans="1:245">
      <c r="A17" s="127" t="s">
        <v>54</v>
      </c>
      <c r="B17" s="127" t="s">
        <v>58</v>
      </c>
      <c r="C17" s="127" t="s">
        <v>55</v>
      </c>
      <c r="D17" s="83" t="s">
        <v>56</v>
      </c>
      <c r="E17" s="84" t="s">
        <v>59</v>
      </c>
      <c r="F17" s="40">
        <v>1061848</v>
      </c>
      <c r="G17" s="40">
        <v>1061848</v>
      </c>
      <c r="H17" s="175">
        <v>1037554</v>
      </c>
      <c r="I17" s="175">
        <v>24294</v>
      </c>
      <c r="J17" s="175">
        <v>0</v>
      </c>
      <c r="K17" s="175">
        <v>0</v>
      </c>
      <c r="L17" s="175">
        <v>0</v>
      </c>
      <c r="M17" s="175">
        <v>0</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row>
    <row r="18" ht="21.6" customHeight="1" spans="1:245">
      <c r="A18" s="127" t="s">
        <v>54</v>
      </c>
      <c r="B18" s="127" t="s">
        <v>58</v>
      </c>
      <c r="C18" s="127" t="s">
        <v>73</v>
      </c>
      <c r="D18" s="83" t="s">
        <v>56</v>
      </c>
      <c r="E18" s="84" t="s">
        <v>74</v>
      </c>
      <c r="F18" s="40">
        <v>36000</v>
      </c>
      <c r="G18" s="40">
        <v>36000</v>
      </c>
      <c r="H18" s="175">
        <v>0</v>
      </c>
      <c r="I18" s="175">
        <v>36000</v>
      </c>
      <c r="J18" s="175">
        <v>0</v>
      </c>
      <c r="K18" s="175">
        <v>0</v>
      </c>
      <c r="L18" s="175">
        <v>0</v>
      </c>
      <c r="M18" s="175">
        <v>0</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row>
    <row r="19" ht="21.6" customHeight="1" spans="1:245">
      <c r="A19" s="127" t="s">
        <v>62</v>
      </c>
      <c r="B19" s="127" t="s">
        <v>63</v>
      </c>
      <c r="C19" s="127" t="s">
        <v>63</v>
      </c>
      <c r="D19" s="83" t="s">
        <v>56</v>
      </c>
      <c r="E19" s="84" t="s">
        <v>65</v>
      </c>
      <c r="F19" s="40">
        <v>99865</v>
      </c>
      <c r="G19" s="40">
        <v>99865</v>
      </c>
      <c r="H19" s="175">
        <v>99865</v>
      </c>
      <c r="I19" s="175">
        <v>0</v>
      </c>
      <c r="J19" s="175">
        <v>0</v>
      </c>
      <c r="K19" s="175">
        <v>0</v>
      </c>
      <c r="L19" s="175">
        <v>0</v>
      </c>
      <c r="M19" s="175">
        <v>0</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row>
    <row r="20" ht="21.6" customHeight="1" spans="1:245">
      <c r="A20" s="127" t="s">
        <v>66</v>
      </c>
      <c r="B20" s="127" t="s">
        <v>67</v>
      </c>
      <c r="C20" s="127" t="s">
        <v>60</v>
      </c>
      <c r="D20" s="83" t="s">
        <v>56</v>
      </c>
      <c r="E20" s="84" t="s">
        <v>75</v>
      </c>
      <c r="F20" s="40">
        <v>76459</v>
      </c>
      <c r="G20" s="40">
        <v>76459</v>
      </c>
      <c r="H20" s="175">
        <v>76459</v>
      </c>
      <c r="I20" s="175">
        <v>0</v>
      </c>
      <c r="J20" s="175">
        <v>0</v>
      </c>
      <c r="K20" s="175">
        <v>0</v>
      </c>
      <c r="L20" s="175">
        <v>0</v>
      </c>
      <c r="M20" s="175">
        <v>0</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row>
    <row r="21" ht="21.6" customHeight="1" spans="1:245">
      <c r="A21" s="127" t="s">
        <v>69</v>
      </c>
      <c r="B21" s="127" t="s">
        <v>60</v>
      </c>
      <c r="C21" s="127" t="s">
        <v>55</v>
      </c>
      <c r="D21" s="83" t="s">
        <v>56</v>
      </c>
      <c r="E21" s="84" t="s">
        <v>70</v>
      </c>
      <c r="F21" s="40">
        <v>74899</v>
      </c>
      <c r="G21" s="40">
        <v>74899</v>
      </c>
      <c r="H21" s="175">
        <v>74899</v>
      </c>
      <c r="I21" s="175">
        <v>0</v>
      </c>
      <c r="J21" s="175">
        <v>0</v>
      </c>
      <c r="K21" s="175">
        <v>0</v>
      </c>
      <c r="L21" s="175">
        <v>0</v>
      </c>
      <c r="M21" s="175">
        <v>0</v>
      </c>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row>
    <row r="22" ht="21.6" customHeight="1" spans="1:24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row>
    <row r="23" ht="21.6" customHeight="1" spans="1:24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ht="21.6" customHeight="1" spans="1:24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row>
    <row r="25" ht="21.6" customHeight="1" spans="1:24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ht="21.6" customHeight="1" spans="1:24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ht="21.6" customHeight="1" spans="1:24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ht="21.6" customHeight="1" spans="1:24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ht="21.6" customHeight="1" spans="1:24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ht="21.6" customHeight="1" spans="1:24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ht="21.6" customHeight="1" spans="1:24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row r="32" ht="21.6" customHeight="1" spans="1:24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row>
    <row r="33" ht="21.6" customHeight="1" spans="1:24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row>
    <row r="34" ht="21.6" customHeight="1" spans="1:24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row>
    <row r="35" ht="21.6" customHeight="1" spans="1:24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row>
  </sheetData>
  <sheetProtection formatCells="0" formatColumns="0" formatRows="0"/>
  <mergeCells count="4">
    <mergeCell ref="A2:M2"/>
    <mergeCell ref="D4:D5"/>
    <mergeCell ref="E4:E5"/>
    <mergeCell ref="F4:F5"/>
  </mergeCells>
  <printOptions horizontalCentered="1"/>
  <pageMargins left="0.71" right="0.71" top="0.47" bottom="0.47" header="0" footer="0"/>
  <pageSetup paperSize="9" scale="75" fitToHeight="99"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4"/>
  <sheetViews>
    <sheetView showGridLines="0" showZeros="0" zoomScaleSheetLayoutView="60" topLeftCell="C15" workbookViewId="0">
      <selection activeCell="A1" sqref="A1:M37"/>
    </sheetView>
  </sheetViews>
  <sheetFormatPr defaultColWidth="7.25" defaultRowHeight="11.25"/>
  <cols>
    <col min="1" max="1" width="4.125" style="141" customWidth="1"/>
    <col min="2" max="2" width="28.75" style="141" customWidth="1"/>
    <col min="3" max="3" width="15.125" style="142" customWidth="1"/>
    <col min="4" max="4" width="31.375" style="142" customWidth="1"/>
    <col min="5" max="5" width="14.625" style="142" customWidth="1"/>
    <col min="6" max="6" width="15.125" style="142" customWidth="1"/>
    <col min="7" max="7" width="14.625" style="142" customWidth="1"/>
    <col min="8" max="8" width="13.375" style="142" customWidth="1"/>
    <col min="9" max="9" width="11.875" style="142" customWidth="1"/>
    <col min="10" max="11" width="11.625" style="142" customWidth="1"/>
    <col min="12" max="12" width="10.625" style="142" customWidth="1"/>
    <col min="13" max="13" width="11.875" style="142" customWidth="1"/>
    <col min="14" max="16384" width="7.25" style="142"/>
  </cols>
  <sheetData>
    <row r="1" ht="11.45" customHeight="1" spans="1:13">
      <c r="A1" s="143"/>
      <c r="B1" s="143"/>
      <c r="C1" s="144"/>
      <c r="D1" s="144"/>
      <c r="E1" s="145"/>
      <c r="F1" s="145"/>
      <c r="G1" s="146"/>
      <c r="H1" s="146"/>
      <c r="I1" s="146"/>
      <c r="J1" s="146"/>
      <c r="K1" s="146"/>
      <c r="L1" s="185"/>
      <c r="M1" s="186" t="s">
        <v>85</v>
      </c>
    </row>
    <row r="2" ht="23.1" customHeight="1" spans="1:13">
      <c r="A2" s="147" t="s">
        <v>86</v>
      </c>
      <c r="B2" s="147"/>
      <c r="C2" s="147"/>
      <c r="D2" s="147"/>
      <c r="E2" s="147"/>
      <c r="F2" s="147"/>
      <c r="G2" s="147"/>
      <c r="H2" s="147"/>
      <c r="I2" s="147"/>
      <c r="J2" s="147"/>
      <c r="K2" s="147"/>
      <c r="L2" s="147"/>
      <c r="M2" s="147"/>
    </row>
    <row r="3" ht="21" customHeight="1" spans="1:13">
      <c r="A3" s="148" t="s">
        <v>2</v>
      </c>
      <c r="B3" s="148"/>
      <c r="C3" s="148"/>
      <c r="D3" s="148"/>
      <c r="E3" s="148"/>
      <c r="F3" s="149"/>
      <c r="G3" s="149"/>
      <c r="H3" s="149"/>
      <c r="I3" s="149"/>
      <c r="J3" s="149"/>
      <c r="K3" s="149"/>
      <c r="L3" s="149"/>
      <c r="M3" s="187" t="s">
        <v>3</v>
      </c>
    </row>
    <row r="4" s="139" customFormat="1" ht="16.35" customHeight="1" spans="1:13">
      <c r="A4" s="150" t="s">
        <v>4</v>
      </c>
      <c r="B4" s="151"/>
      <c r="C4" s="152"/>
      <c r="D4" s="153" t="s">
        <v>5</v>
      </c>
      <c r="E4" s="154"/>
      <c r="F4" s="153"/>
      <c r="G4" s="153"/>
      <c r="H4" s="153"/>
      <c r="I4" s="153"/>
      <c r="J4" s="153"/>
      <c r="K4" s="153"/>
      <c r="L4" s="153"/>
      <c r="M4" s="153"/>
    </row>
    <row r="5" s="139" customFormat="1" ht="15.6" customHeight="1" spans="1:13">
      <c r="A5" s="155" t="s">
        <v>87</v>
      </c>
      <c r="B5" s="156"/>
      <c r="C5" s="157" t="s">
        <v>7</v>
      </c>
      <c r="D5" s="157" t="s">
        <v>88</v>
      </c>
      <c r="E5" s="158" t="s">
        <v>9</v>
      </c>
      <c r="F5" s="159" t="s">
        <v>10</v>
      </c>
      <c r="G5" s="159"/>
      <c r="H5" s="159"/>
      <c r="I5" s="159"/>
      <c r="J5" s="159"/>
      <c r="K5" s="159"/>
      <c r="L5" s="159"/>
      <c r="M5" s="159"/>
    </row>
    <row r="6" s="139" customFormat="1" ht="15" customHeight="1" spans="1:13">
      <c r="A6" s="160"/>
      <c r="B6" s="161"/>
      <c r="C6" s="162"/>
      <c r="D6" s="157"/>
      <c r="E6" s="158"/>
      <c r="F6" s="163" t="s">
        <v>11</v>
      </c>
      <c r="G6" s="164"/>
      <c r="H6" s="164"/>
      <c r="I6" s="164"/>
      <c r="J6" s="164"/>
      <c r="K6" s="164"/>
      <c r="L6" s="188"/>
      <c r="M6" s="189" t="s">
        <v>12</v>
      </c>
    </row>
    <row r="7" s="139" customFormat="1" ht="45" customHeight="1" spans="1:13">
      <c r="A7" s="165"/>
      <c r="B7" s="166"/>
      <c r="C7" s="162"/>
      <c r="D7" s="157"/>
      <c r="E7" s="158"/>
      <c r="F7" s="167" t="s">
        <v>17</v>
      </c>
      <c r="G7" s="168" t="s">
        <v>22</v>
      </c>
      <c r="H7" s="169" t="s">
        <v>89</v>
      </c>
      <c r="I7" s="169" t="s">
        <v>26</v>
      </c>
      <c r="J7" s="190" t="s">
        <v>50</v>
      </c>
      <c r="K7" s="190" t="s">
        <v>30</v>
      </c>
      <c r="L7" s="171" t="s">
        <v>32</v>
      </c>
      <c r="M7" s="191"/>
    </row>
    <row r="8" s="140" customFormat="1" ht="16.5" customHeight="1" spans="1:13">
      <c r="A8" s="170" t="s">
        <v>11</v>
      </c>
      <c r="B8" s="171" t="s">
        <v>22</v>
      </c>
      <c r="C8" s="40">
        <v>14657190</v>
      </c>
      <c r="D8" s="172" t="s">
        <v>90</v>
      </c>
      <c r="E8" s="40">
        <v>12299734</v>
      </c>
      <c r="F8" s="40">
        <v>12299734</v>
      </c>
      <c r="G8" s="40">
        <v>12299734</v>
      </c>
      <c r="H8" s="40">
        <v>0</v>
      </c>
      <c r="I8" s="40">
        <v>0</v>
      </c>
      <c r="J8" s="40">
        <v>0</v>
      </c>
      <c r="K8" s="175">
        <v>0</v>
      </c>
      <c r="L8" s="40">
        <v>0</v>
      </c>
      <c r="M8" s="40">
        <v>0</v>
      </c>
    </row>
    <row r="9" s="140" customFormat="1" ht="16.5" customHeight="1" spans="1:13">
      <c r="A9" s="173"/>
      <c r="B9" s="171" t="s">
        <v>49</v>
      </c>
      <c r="C9" s="40">
        <v>0</v>
      </c>
      <c r="D9" s="174" t="s">
        <v>91</v>
      </c>
      <c r="E9" s="40">
        <v>0</v>
      </c>
      <c r="F9" s="40">
        <v>0</v>
      </c>
      <c r="G9" s="40">
        <v>0</v>
      </c>
      <c r="H9" s="40">
        <v>0</v>
      </c>
      <c r="I9" s="40">
        <v>0</v>
      </c>
      <c r="J9" s="40">
        <v>0</v>
      </c>
      <c r="K9" s="175">
        <v>0</v>
      </c>
      <c r="L9" s="40">
        <v>0</v>
      </c>
      <c r="M9" s="40">
        <v>0</v>
      </c>
    </row>
    <row r="10" s="140" customFormat="1" ht="16.5" customHeight="1" spans="1:13">
      <c r="A10" s="173"/>
      <c r="B10" s="171" t="s">
        <v>26</v>
      </c>
      <c r="C10" s="40">
        <v>0</v>
      </c>
      <c r="D10" s="174" t="s">
        <v>92</v>
      </c>
      <c r="E10" s="40">
        <v>0</v>
      </c>
      <c r="F10" s="40">
        <v>0</v>
      </c>
      <c r="G10" s="40">
        <v>0</v>
      </c>
      <c r="H10" s="40">
        <v>0</v>
      </c>
      <c r="I10" s="40">
        <v>0</v>
      </c>
      <c r="J10" s="40">
        <v>0</v>
      </c>
      <c r="K10" s="175">
        <v>0</v>
      </c>
      <c r="L10" s="40">
        <v>0</v>
      </c>
      <c r="M10" s="40">
        <v>0</v>
      </c>
    </row>
    <row r="11" s="140" customFormat="1" ht="16.5" customHeight="1" spans="1:13">
      <c r="A11" s="173"/>
      <c r="B11" s="171" t="s">
        <v>50</v>
      </c>
      <c r="C11" s="40">
        <v>0</v>
      </c>
      <c r="D11" s="174" t="s">
        <v>93</v>
      </c>
      <c r="E11" s="40">
        <v>0</v>
      </c>
      <c r="F11" s="40">
        <v>0</v>
      </c>
      <c r="G11" s="40">
        <v>0</v>
      </c>
      <c r="H11" s="40">
        <v>0</v>
      </c>
      <c r="I11" s="40">
        <v>0</v>
      </c>
      <c r="J11" s="40">
        <v>0</v>
      </c>
      <c r="K11" s="175">
        <v>0</v>
      </c>
      <c r="L11" s="40">
        <v>0</v>
      </c>
      <c r="M11" s="40">
        <v>0</v>
      </c>
    </row>
    <row r="12" s="140" customFormat="1" ht="16.5" customHeight="1" spans="1:13">
      <c r="A12" s="173"/>
      <c r="B12" s="171" t="s">
        <v>30</v>
      </c>
      <c r="C12" s="175">
        <v>0</v>
      </c>
      <c r="D12" s="174" t="s">
        <v>94</v>
      </c>
      <c r="E12" s="40">
        <v>0</v>
      </c>
      <c r="F12" s="40">
        <v>0</v>
      </c>
      <c r="G12" s="40">
        <v>0</v>
      </c>
      <c r="H12" s="40">
        <v>0</v>
      </c>
      <c r="I12" s="40">
        <v>0</v>
      </c>
      <c r="J12" s="40">
        <v>0</v>
      </c>
      <c r="K12" s="175">
        <v>0</v>
      </c>
      <c r="L12" s="40">
        <v>0</v>
      </c>
      <c r="M12" s="40">
        <v>0</v>
      </c>
    </row>
    <row r="13" s="140" customFormat="1" ht="16.5" customHeight="1" spans="1:13">
      <c r="A13" s="176"/>
      <c r="B13" s="171" t="s">
        <v>32</v>
      </c>
      <c r="C13" s="175">
        <v>0</v>
      </c>
      <c r="D13" s="174" t="s">
        <v>95</v>
      </c>
      <c r="E13" s="40">
        <v>0</v>
      </c>
      <c r="F13" s="40">
        <v>0</v>
      </c>
      <c r="G13" s="40">
        <v>0</v>
      </c>
      <c r="H13" s="40">
        <v>0</v>
      </c>
      <c r="I13" s="40">
        <v>0</v>
      </c>
      <c r="J13" s="40">
        <v>0</v>
      </c>
      <c r="K13" s="175">
        <v>0</v>
      </c>
      <c r="L13" s="40">
        <v>0</v>
      </c>
      <c r="M13" s="40">
        <v>0</v>
      </c>
    </row>
    <row r="14" s="140" customFormat="1" ht="16.5" customHeight="1" spans="1:13">
      <c r="A14" s="171" t="s">
        <v>12</v>
      </c>
      <c r="B14" s="171"/>
      <c r="C14" s="175">
        <v>0</v>
      </c>
      <c r="D14" s="174" t="s">
        <v>96</v>
      </c>
      <c r="E14" s="40">
        <v>0</v>
      </c>
      <c r="F14" s="40">
        <v>0</v>
      </c>
      <c r="G14" s="40">
        <v>0</v>
      </c>
      <c r="H14" s="40">
        <v>0</v>
      </c>
      <c r="I14" s="40">
        <v>0</v>
      </c>
      <c r="J14" s="40">
        <v>0</v>
      </c>
      <c r="K14" s="175">
        <v>0</v>
      </c>
      <c r="L14" s="40">
        <v>0</v>
      </c>
      <c r="M14" s="40">
        <v>0</v>
      </c>
    </row>
    <row r="15" s="140" customFormat="1" ht="16.5" customHeight="1" spans="1:13">
      <c r="A15" s="171"/>
      <c r="B15" s="171"/>
      <c r="C15" s="107"/>
      <c r="D15" s="172" t="s">
        <v>97</v>
      </c>
      <c r="E15" s="40">
        <v>950958</v>
      </c>
      <c r="F15" s="40">
        <v>950958</v>
      </c>
      <c r="G15" s="40">
        <v>950958</v>
      </c>
      <c r="H15" s="40">
        <v>0</v>
      </c>
      <c r="I15" s="40">
        <v>0</v>
      </c>
      <c r="J15" s="40">
        <v>0</v>
      </c>
      <c r="K15" s="175">
        <v>0</v>
      </c>
      <c r="L15" s="40">
        <v>0</v>
      </c>
      <c r="M15" s="40">
        <v>0</v>
      </c>
    </row>
    <row r="16" s="140" customFormat="1" ht="16.5" customHeight="1" spans="1:13">
      <c r="A16" s="66"/>
      <c r="B16" s="66"/>
      <c r="C16" s="107"/>
      <c r="D16" s="174" t="s">
        <v>98</v>
      </c>
      <c r="E16" s="40">
        <v>0</v>
      </c>
      <c r="F16" s="40">
        <v>0</v>
      </c>
      <c r="G16" s="40">
        <v>0</v>
      </c>
      <c r="H16" s="40">
        <v>0</v>
      </c>
      <c r="I16" s="40">
        <v>0</v>
      </c>
      <c r="J16" s="40">
        <v>0</v>
      </c>
      <c r="K16" s="175">
        <v>0</v>
      </c>
      <c r="L16" s="40">
        <v>0</v>
      </c>
      <c r="M16" s="40">
        <v>0</v>
      </c>
    </row>
    <row r="17" s="140" customFormat="1" ht="16.5" customHeight="1" spans="1:16">
      <c r="A17" s="177"/>
      <c r="B17" s="178"/>
      <c r="C17" s="107"/>
      <c r="D17" s="174" t="s">
        <v>99</v>
      </c>
      <c r="E17" s="40">
        <v>710499</v>
      </c>
      <c r="F17" s="40">
        <v>710499</v>
      </c>
      <c r="G17" s="40">
        <v>710499</v>
      </c>
      <c r="H17" s="40">
        <v>0</v>
      </c>
      <c r="I17" s="40">
        <v>0</v>
      </c>
      <c r="J17" s="40">
        <v>0</v>
      </c>
      <c r="K17" s="175">
        <v>0</v>
      </c>
      <c r="L17" s="40">
        <v>0</v>
      </c>
      <c r="M17" s="40">
        <v>0</v>
      </c>
      <c r="O17" s="69"/>
      <c r="P17" s="69"/>
    </row>
    <row r="18" s="140" customFormat="1" ht="16.5" customHeight="1" spans="1:16">
      <c r="A18" s="177"/>
      <c r="B18" s="178"/>
      <c r="C18" s="107"/>
      <c r="D18" s="172" t="s">
        <v>100</v>
      </c>
      <c r="E18" s="40">
        <v>0</v>
      </c>
      <c r="F18" s="40">
        <v>0</v>
      </c>
      <c r="G18" s="40">
        <v>0</v>
      </c>
      <c r="H18" s="40">
        <v>0</v>
      </c>
      <c r="I18" s="40">
        <v>0</v>
      </c>
      <c r="J18" s="40">
        <v>0</v>
      </c>
      <c r="K18" s="175">
        <v>0</v>
      </c>
      <c r="L18" s="40">
        <v>0</v>
      </c>
      <c r="M18" s="40">
        <v>0</v>
      </c>
      <c r="O18" s="69"/>
      <c r="P18" s="69"/>
    </row>
    <row r="19" s="140" customFormat="1" ht="16.5" customHeight="1" spans="1:16">
      <c r="A19" s="177"/>
      <c r="B19" s="178"/>
      <c r="C19" s="107"/>
      <c r="D19" s="172" t="s">
        <v>101</v>
      </c>
      <c r="E19" s="40">
        <v>0</v>
      </c>
      <c r="F19" s="40">
        <v>0</v>
      </c>
      <c r="G19" s="40">
        <v>0</v>
      </c>
      <c r="H19" s="40">
        <v>0</v>
      </c>
      <c r="I19" s="40">
        <v>0</v>
      </c>
      <c r="J19" s="40">
        <v>0</v>
      </c>
      <c r="K19" s="175">
        <v>0</v>
      </c>
      <c r="L19" s="40">
        <v>0</v>
      </c>
      <c r="M19" s="40">
        <v>0</v>
      </c>
      <c r="N19" s="192"/>
      <c r="O19" s="69"/>
      <c r="P19" s="69"/>
    </row>
    <row r="20" s="140" customFormat="1" ht="16.5" customHeight="1" spans="1:16">
      <c r="A20" s="179"/>
      <c r="B20" s="180"/>
      <c r="C20" s="107"/>
      <c r="D20" s="174" t="s">
        <v>102</v>
      </c>
      <c r="E20" s="40">
        <v>0</v>
      </c>
      <c r="F20" s="40">
        <v>0</v>
      </c>
      <c r="G20" s="40">
        <v>0</v>
      </c>
      <c r="H20" s="40">
        <v>0</v>
      </c>
      <c r="I20" s="40">
        <v>0</v>
      </c>
      <c r="J20" s="40">
        <v>0</v>
      </c>
      <c r="K20" s="175">
        <v>0</v>
      </c>
      <c r="L20" s="40">
        <v>0</v>
      </c>
      <c r="M20" s="40">
        <v>0</v>
      </c>
      <c r="O20" s="69"/>
      <c r="P20" s="69"/>
    </row>
    <row r="21" s="140" customFormat="1" ht="16.5" customHeight="1" spans="1:16">
      <c r="A21" s="177"/>
      <c r="B21" s="178"/>
      <c r="C21" s="107"/>
      <c r="D21" s="174" t="s">
        <v>103</v>
      </c>
      <c r="E21" s="40">
        <v>0</v>
      </c>
      <c r="F21" s="40">
        <v>0</v>
      </c>
      <c r="G21" s="40">
        <v>0</v>
      </c>
      <c r="H21" s="40">
        <v>0</v>
      </c>
      <c r="I21" s="40">
        <v>0</v>
      </c>
      <c r="J21" s="40">
        <v>0</v>
      </c>
      <c r="K21" s="175">
        <v>0</v>
      </c>
      <c r="L21" s="40">
        <v>0</v>
      </c>
      <c r="M21" s="40">
        <v>0</v>
      </c>
      <c r="O21" s="69"/>
      <c r="P21" s="69"/>
    </row>
    <row r="22" s="140" customFormat="1" ht="16.5" customHeight="1" spans="1:16">
      <c r="A22" s="177"/>
      <c r="B22" s="178"/>
      <c r="C22" s="107"/>
      <c r="D22" s="174" t="s">
        <v>104</v>
      </c>
      <c r="E22" s="40">
        <v>0</v>
      </c>
      <c r="F22" s="40">
        <v>0</v>
      </c>
      <c r="G22" s="40">
        <v>0</v>
      </c>
      <c r="H22" s="40">
        <v>0</v>
      </c>
      <c r="I22" s="40">
        <v>0</v>
      </c>
      <c r="J22" s="40">
        <v>0</v>
      </c>
      <c r="K22" s="175">
        <v>0</v>
      </c>
      <c r="L22" s="40">
        <v>0</v>
      </c>
      <c r="M22" s="40">
        <v>0</v>
      </c>
      <c r="O22" s="69"/>
      <c r="P22" s="69"/>
    </row>
    <row r="23" s="140" customFormat="1" ht="16.5" customHeight="1" spans="1:16">
      <c r="A23" s="171"/>
      <c r="B23" s="171"/>
      <c r="C23" s="107"/>
      <c r="D23" s="174" t="s">
        <v>105</v>
      </c>
      <c r="E23" s="40">
        <v>0</v>
      </c>
      <c r="F23" s="40">
        <v>0</v>
      </c>
      <c r="G23" s="40">
        <v>0</v>
      </c>
      <c r="H23" s="40">
        <v>0</v>
      </c>
      <c r="I23" s="40">
        <v>0</v>
      </c>
      <c r="J23" s="40">
        <v>0</v>
      </c>
      <c r="K23" s="175">
        <v>0</v>
      </c>
      <c r="L23" s="40">
        <v>0</v>
      </c>
      <c r="M23" s="40">
        <v>0</v>
      </c>
      <c r="O23" s="69"/>
      <c r="P23" s="69"/>
    </row>
    <row r="24" s="140" customFormat="1" ht="16.5" customHeight="1" spans="1:16">
      <c r="A24" s="181"/>
      <c r="B24" s="182"/>
      <c r="C24" s="107"/>
      <c r="D24" s="174" t="s">
        <v>106</v>
      </c>
      <c r="E24" s="40">
        <v>0</v>
      </c>
      <c r="F24" s="40">
        <v>0</v>
      </c>
      <c r="G24" s="40">
        <v>0</v>
      </c>
      <c r="H24" s="40">
        <v>0</v>
      </c>
      <c r="I24" s="40">
        <v>0</v>
      </c>
      <c r="J24" s="40">
        <v>0</v>
      </c>
      <c r="K24" s="175">
        <v>0</v>
      </c>
      <c r="L24" s="40">
        <v>0</v>
      </c>
      <c r="M24" s="40">
        <v>0</v>
      </c>
      <c r="O24" s="69"/>
      <c r="P24" s="69"/>
    </row>
    <row r="25" s="140" customFormat="1" ht="16.5" customHeight="1" spans="1:16">
      <c r="A25" s="181"/>
      <c r="B25" s="182"/>
      <c r="C25" s="107"/>
      <c r="D25" s="174" t="s">
        <v>107</v>
      </c>
      <c r="E25" s="40">
        <v>0</v>
      </c>
      <c r="F25" s="40">
        <v>0</v>
      </c>
      <c r="G25" s="40">
        <v>0</v>
      </c>
      <c r="H25" s="40">
        <v>0</v>
      </c>
      <c r="I25" s="40">
        <v>0</v>
      </c>
      <c r="J25" s="40">
        <v>0</v>
      </c>
      <c r="K25" s="175">
        <v>0</v>
      </c>
      <c r="L25" s="40">
        <v>0</v>
      </c>
      <c r="M25" s="40">
        <v>0</v>
      </c>
      <c r="O25" s="69"/>
      <c r="P25" s="69"/>
    </row>
    <row r="26" s="140" customFormat="1" ht="16.5" customHeight="1" spans="1:16">
      <c r="A26" s="181"/>
      <c r="B26" s="182"/>
      <c r="C26" s="107"/>
      <c r="D26" s="174" t="s">
        <v>108</v>
      </c>
      <c r="E26" s="40">
        <v>0</v>
      </c>
      <c r="F26" s="40">
        <v>0</v>
      </c>
      <c r="G26" s="40">
        <v>0</v>
      </c>
      <c r="H26" s="40">
        <v>0</v>
      </c>
      <c r="I26" s="40">
        <v>0</v>
      </c>
      <c r="J26" s="40">
        <v>0</v>
      </c>
      <c r="K26" s="175">
        <v>0</v>
      </c>
      <c r="L26" s="40">
        <v>0</v>
      </c>
      <c r="M26" s="40">
        <v>0</v>
      </c>
      <c r="O26" s="69"/>
      <c r="P26" s="69"/>
    </row>
    <row r="27" s="140" customFormat="1" ht="16.5" customHeight="1" spans="1:16">
      <c r="A27" s="181"/>
      <c r="B27" s="182"/>
      <c r="C27" s="107"/>
      <c r="D27" s="174" t="s">
        <v>109</v>
      </c>
      <c r="E27" s="40">
        <v>695999</v>
      </c>
      <c r="F27" s="40">
        <v>695999</v>
      </c>
      <c r="G27" s="40">
        <v>695999</v>
      </c>
      <c r="H27" s="40">
        <v>0</v>
      </c>
      <c r="I27" s="40">
        <v>0</v>
      </c>
      <c r="J27" s="40">
        <v>0</v>
      </c>
      <c r="K27" s="175">
        <v>0</v>
      </c>
      <c r="L27" s="40">
        <v>0</v>
      </c>
      <c r="M27" s="40">
        <v>0</v>
      </c>
      <c r="O27" s="69"/>
      <c r="P27" s="69"/>
    </row>
    <row r="28" s="140" customFormat="1" ht="16.5" customHeight="1" spans="1:16">
      <c r="A28" s="181"/>
      <c r="B28" s="182"/>
      <c r="C28" s="107"/>
      <c r="D28" s="174" t="s">
        <v>110</v>
      </c>
      <c r="E28" s="40">
        <v>0</v>
      </c>
      <c r="F28" s="40">
        <v>0</v>
      </c>
      <c r="G28" s="40">
        <v>0</v>
      </c>
      <c r="H28" s="175">
        <v>0</v>
      </c>
      <c r="I28" s="40">
        <v>0</v>
      </c>
      <c r="J28" s="40">
        <v>0</v>
      </c>
      <c r="K28" s="175">
        <v>0</v>
      </c>
      <c r="L28" s="40">
        <v>0</v>
      </c>
      <c r="M28" s="40">
        <v>0</v>
      </c>
      <c r="O28" s="69"/>
      <c r="P28" s="69"/>
    </row>
    <row r="29" s="140" customFormat="1" ht="16.5" customHeight="1" spans="1:16">
      <c r="A29" s="181"/>
      <c r="B29" s="182"/>
      <c r="C29" s="107"/>
      <c r="D29" s="174" t="s">
        <v>111</v>
      </c>
      <c r="E29" s="175">
        <v>0</v>
      </c>
      <c r="F29" s="175">
        <v>0</v>
      </c>
      <c r="G29" s="175">
        <v>0</v>
      </c>
      <c r="H29" s="175">
        <v>0</v>
      </c>
      <c r="I29" s="175">
        <v>0</v>
      </c>
      <c r="J29" s="175">
        <v>0</v>
      </c>
      <c r="K29" s="175">
        <v>0</v>
      </c>
      <c r="L29" s="175">
        <v>0</v>
      </c>
      <c r="M29" s="175">
        <v>0</v>
      </c>
      <c r="O29" s="69"/>
      <c r="P29" s="69"/>
    </row>
    <row r="30" s="140" customFormat="1" ht="16.5" customHeight="1" spans="1:16">
      <c r="A30" s="181"/>
      <c r="B30" s="182"/>
      <c r="C30" s="107"/>
      <c r="D30" s="174" t="s">
        <v>112</v>
      </c>
      <c r="E30" s="40">
        <v>0</v>
      </c>
      <c r="F30" s="175">
        <v>0</v>
      </c>
      <c r="G30" s="175">
        <v>0</v>
      </c>
      <c r="H30" s="175">
        <v>0</v>
      </c>
      <c r="I30" s="175">
        <v>0</v>
      </c>
      <c r="J30" s="175">
        <v>0</v>
      </c>
      <c r="K30" s="175">
        <v>0</v>
      </c>
      <c r="L30" s="175">
        <v>0</v>
      </c>
      <c r="M30" s="175">
        <v>0</v>
      </c>
      <c r="O30" s="69"/>
      <c r="P30" s="69"/>
    </row>
    <row r="31" s="140" customFormat="1" ht="16.5" customHeight="1" spans="1:16">
      <c r="A31" s="181"/>
      <c r="B31" s="182"/>
      <c r="C31" s="107"/>
      <c r="D31" s="174" t="s">
        <v>113</v>
      </c>
      <c r="E31" s="40">
        <v>0</v>
      </c>
      <c r="F31" s="40">
        <v>0</v>
      </c>
      <c r="G31" s="40">
        <v>0</v>
      </c>
      <c r="H31" s="40">
        <v>0</v>
      </c>
      <c r="I31" s="40">
        <v>0</v>
      </c>
      <c r="J31" s="40">
        <v>0</v>
      </c>
      <c r="K31" s="175">
        <v>0</v>
      </c>
      <c r="L31" s="40">
        <v>0</v>
      </c>
      <c r="M31" s="40">
        <v>0</v>
      </c>
      <c r="O31" s="69"/>
      <c r="P31" s="69"/>
    </row>
    <row r="32" s="140" customFormat="1" ht="16.5" customHeight="1" spans="1:16">
      <c r="A32" s="181"/>
      <c r="B32" s="182"/>
      <c r="C32" s="107"/>
      <c r="D32" s="174" t="s">
        <v>114</v>
      </c>
      <c r="E32" s="40">
        <v>0</v>
      </c>
      <c r="F32" s="40">
        <v>0</v>
      </c>
      <c r="G32" s="40">
        <v>0</v>
      </c>
      <c r="H32" s="40">
        <v>0</v>
      </c>
      <c r="I32" s="40">
        <v>0</v>
      </c>
      <c r="J32" s="40">
        <v>0</v>
      </c>
      <c r="K32" s="175">
        <v>0</v>
      </c>
      <c r="L32" s="40">
        <v>0</v>
      </c>
      <c r="M32" s="40">
        <v>0</v>
      </c>
      <c r="O32" s="69"/>
      <c r="P32" s="69"/>
    </row>
    <row r="33" s="140" customFormat="1" ht="16.5" customHeight="1" spans="1:16">
      <c r="A33" s="181"/>
      <c r="B33" s="182"/>
      <c r="C33" s="107"/>
      <c r="D33" s="174" t="s">
        <v>115</v>
      </c>
      <c r="E33" s="40">
        <v>0</v>
      </c>
      <c r="F33" s="40">
        <v>0</v>
      </c>
      <c r="G33" s="40">
        <v>0</v>
      </c>
      <c r="H33" s="40">
        <v>0</v>
      </c>
      <c r="I33" s="40">
        <v>0</v>
      </c>
      <c r="J33" s="40">
        <v>0</v>
      </c>
      <c r="K33" s="175">
        <v>0</v>
      </c>
      <c r="L33" s="40">
        <v>0</v>
      </c>
      <c r="M33" s="40">
        <v>0</v>
      </c>
      <c r="N33" s="69"/>
      <c r="O33" s="69"/>
      <c r="P33" s="69"/>
    </row>
    <row r="34" s="140" customFormat="1" ht="16.5" customHeight="1" spans="1:16">
      <c r="A34" s="181"/>
      <c r="B34" s="182"/>
      <c r="C34" s="107"/>
      <c r="D34" s="174" t="s">
        <v>116</v>
      </c>
      <c r="E34" s="40">
        <v>0</v>
      </c>
      <c r="F34" s="40">
        <v>0</v>
      </c>
      <c r="G34" s="40">
        <v>0</v>
      </c>
      <c r="H34" s="40">
        <v>0</v>
      </c>
      <c r="I34" s="40">
        <v>0</v>
      </c>
      <c r="J34" s="40">
        <v>0</v>
      </c>
      <c r="K34" s="175">
        <v>0</v>
      </c>
      <c r="L34" s="40">
        <v>0</v>
      </c>
      <c r="M34" s="40">
        <v>0</v>
      </c>
      <c r="N34" s="69"/>
      <c r="O34" s="69"/>
      <c r="P34" s="69"/>
    </row>
    <row r="35" s="140" customFormat="1" ht="16.5" customHeight="1" spans="1:16">
      <c r="A35" s="181"/>
      <c r="B35" s="182"/>
      <c r="C35" s="107"/>
      <c r="D35" s="174" t="s">
        <v>117</v>
      </c>
      <c r="E35" s="40">
        <v>0</v>
      </c>
      <c r="F35" s="40">
        <v>0</v>
      </c>
      <c r="G35" s="40">
        <v>0</v>
      </c>
      <c r="H35" s="40">
        <v>0</v>
      </c>
      <c r="I35" s="40">
        <v>0</v>
      </c>
      <c r="J35" s="40">
        <v>0</v>
      </c>
      <c r="K35" s="175">
        <v>0</v>
      </c>
      <c r="L35" s="40">
        <v>0</v>
      </c>
      <c r="M35" s="40">
        <v>0</v>
      </c>
      <c r="N35" s="69"/>
      <c r="O35" s="69"/>
      <c r="P35" s="69"/>
    </row>
    <row r="36" s="140" customFormat="1" ht="16.5" customHeight="1" spans="1:16">
      <c r="A36" s="181"/>
      <c r="B36" s="182"/>
      <c r="C36" s="107"/>
      <c r="D36" s="174" t="s">
        <v>118</v>
      </c>
      <c r="E36" s="40">
        <v>0</v>
      </c>
      <c r="F36" s="40">
        <v>0</v>
      </c>
      <c r="G36" s="40">
        <v>0</v>
      </c>
      <c r="H36" s="40">
        <v>0</v>
      </c>
      <c r="I36" s="40">
        <v>0</v>
      </c>
      <c r="J36" s="40">
        <v>0</v>
      </c>
      <c r="K36" s="175">
        <v>0</v>
      </c>
      <c r="L36" s="40">
        <v>0</v>
      </c>
      <c r="M36" s="40">
        <v>0</v>
      </c>
      <c r="N36" s="69"/>
      <c r="O36" s="69"/>
      <c r="P36" s="69"/>
    </row>
    <row r="37" s="140" customFormat="1" ht="16.5" customHeight="1" spans="1:16">
      <c r="A37" s="150" t="s">
        <v>38</v>
      </c>
      <c r="B37" s="152"/>
      <c r="C37" s="40">
        <v>14657190</v>
      </c>
      <c r="D37" s="183" t="s">
        <v>119</v>
      </c>
      <c r="E37" s="40">
        <v>14657190</v>
      </c>
      <c r="F37" s="40">
        <v>14657190</v>
      </c>
      <c r="G37" s="40">
        <v>14657190</v>
      </c>
      <c r="H37" s="40">
        <v>0</v>
      </c>
      <c r="I37" s="40">
        <v>0</v>
      </c>
      <c r="J37" s="40">
        <v>0</v>
      </c>
      <c r="K37" s="175">
        <v>0</v>
      </c>
      <c r="L37" s="40">
        <v>0</v>
      </c>
      <c r="M37" s="40">
        <v>0</v>
      </c>
      <c r="N37" s="69"/>
      <c r="O37" s="69"/>
      <c r="P37" s="69"/>
    </row>
    <row r="38" s="139" customFormat="1" ht="14.25" spans="1:16">
      <c r="A38" s="184"/>
      <c r="B38" s="184"/>
      <c r="D38"/>
      <c r="N38"/>
      <c r="O38"/>
      <c r="P38"/>
    </row>
    <row r="39" s="139" customFormat="1" ht="14.25" spans="1:16">
      <c r="A39" s="184"/>
      <c r="B39" s="184"/>
      <c r="N39"/>
      <c r="O39"/>
      <c r="P39"/>
    </row>
    <row r="40" s="139" customFormat="1" ht="14.25" spans="1:16">
      <c r="A40" s="184"/>
      <c r="B40" s="184"/>
      <c r="N40"/>
      <c r="O40"/>
      <c r="P40"/>
    </row>
    <row r="41" s="139" customFormat="1" ht="14.25" spans="1:16">
      <c r="A41" s="184"/>
      <c r="B41" s="184"/>
      <c r="N41"/>
      <c r="O41"/>
      <c r="P41"/>
    </row>
    <row r="42" s="139" customFormat="1" ht="14.25" spans="1:16">
      <c r="A42" s="184"/>
      <c r="B42" s="184"/>
      <c r="N42"/>
      <c r="O42"/>
      <c r="P42"/>
    </row>
    <row r="43" s="139" customFormat="1" ht="14.25" spans="1:16">
      <c r="A43" s="184"/>
      <c r="B43" s="184"/>
      <c r="N43"/>
      <c r="O43"/>
      <c r="P43"/>
    </row>
    <row r="44" s="139" customFormat="1" ht="14.25" spans="1:16">
      <c r="A44" s="184"/>
      <c r="B44" s="184"/>
      <c r="N44"/>
      <c r="O44"/>
      <c r="P44"/>
    </row>
  </sheetData>
  <sheetProtection formatCells="0" formatColumns="0" formatRows="0"/>
  <mergeCells count="20">
    <mergeCell ref="A2:M2"/>
    <mergeCell ref="A4:C4"/>
    <mergeCell ref="F6:L6"/>
    <mergeCell ref="A14:B14"/>
    <mergeCell ref="A15:B15"/>
    <mergeCell ref="A16:B16"/>
    <mergeCell ref="A17:B17"/>
    <mergeCell ref="A19:B19"/>
    <mergeCell ref="A20:B20"/>
    <mergeCell ref="A21:B21"/>
    <mergeCell ref="A22:B22"/>
    <mergeCell ref="A23:B23"/>
    <mergeCell ref="A33:B33"/>
    <mergeCell ref="A37:B37"/>
    <mergeCell ref="A8:A13"/>
    <mergeCell ref="C5:C7"/>
    <mergeCell ref="D5:D7"/>
    <mergeCell ref="E5:E7"/>
    <mergeCell ref="M6:M7"/>
    <mergeCell ref="A5:B7"/>
  </mergeCells>
  <printOptions horizontalCentered="1"/>
  <pageMargins left="0.39" right="0.39" top="0.98" bottom="0.79" header="0.51" footer="0.51"/>
  <pageSetup paperSize="9" scale="67" fitToHeight="99"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35"/>
  <sheetViews>
    <sheetView showGridLines="0" showZeros="0" zoomScaleSheetLayoutView="60" topLeftCell="A12" workbookViewId="0">
      <selection activeCell="A1" sqref="A1:M21"/>
    </sheetView>
  </sheetViews>
  <sheetFormatPr defaultColWidth="7.25" defaultRowHeight="11.25"/>
  <cols>
    <col min="1" max="1" width="5.5" style="91" customWidth="1"/>
    <col min="2" max="3" width="4.875" style="91" customWidth="1"/>
    <col min="4" max="4" width="10.625" style="91" customWidth="1"/>
    <col min="5" max="5" width="32.625" style="91" customWidth="1"/>
    <col min="6" max="6" width="15.625" style="91" customWidth="1"/>
    <col min="7" max="7" width="14.625" style="91" customWidth="1"/>
    <col min="8" max="8" width="15.375" style="91" customWidth="1"/>
    <col min="9" max="9" width="14.625" style="91" customWidth="1"/>
    <col min="10" max="10" width="13.625" style="91" customWidth="1"/>
    <col min="11" max="12" width="14.875" style="91" customWidth="1"/>
    <col min="13" max="13" width="13.125" style="91" customWidth="1"/>
    <col min="14" max="245" width="7.25" style="91" customWidth="1"/>
    <col min="246" max="16384" width="7.25" style="91"/>
  </cols>
  <sheetData>
    <row r="1" ht="25.5" customHeight="1" spans="1:247">
      <c r="A1" s="70"/>
      <c r="B1" s="70"/>
      <c r="C1" s="71"/>
      <c r="D1" s="72"/>
      <c r="E1" s="73"/>
      <c r="F1" s="74"/>
      <c r="G1" s="74"/>
      <c r="H1" s="74"/>
      <c r="I1" s="85"/>
      <c r="J1" s="74"/>
      <c r="K1" s="74"/>
      <c r="L1" s="74"/>
      <c r="M1" s="86" t="s">
        <v>120</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ht="21.75" customHeight="1" spans="1:247">
      <c r="A2" s="75" t="s">
        <v>121</v>
      </c>
      <c r="B2" s="75"/>
      <c r="C2" s="75"/>
      <c r="D2" s="75"/>
      <c r="E2" s="75"/>
      <c r="F2" s="75"/>
      <c r="G2" s="75"/>
      <c r="H2" s="75"/>
      <c r="I2" s="75"/>
      <c r="J2" s="75"/>
      <c r="K2" s="75"/>
      <c r="L2" s="75"/>
      <c r="M2" s="75"/>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row>
    <row r="3" ht="21" customHeight="1" spans="1:247">
      <c r="A3" s="6" t="s">
        <v>2</v>
      </c>
      <c r="B3"/>
      <c r="C3"/>
      <c r="D3"/>
      <c r="E3"/>
      <c r="F3" s="74"/>
      <c r="G3" s="7"/>
      <c r="H3" s="7"/>
      <c r="I3" s="7"/>
      <c r="J3" s="7"/>
      <c r="K3" s="7"/>
      <c r="L3" s="7"/>
      <c r="M3" s="86" t="s">
        <v>3</v>
      </c>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row>
    <row r="4" s="89" customFormat="1" ht="25.5" customHeight="1" spans="1:247">
      <c r="A4" s="76" t="s">
        <v>42</v>
      </c>
      <c r="B4" s="77"/>
      <c r="C4" s="77"/>
      <c r="D4" s="19" t="s">
        <v>43</v>
      </c>
      <c r="E4" s="19" t="s">
        <v>44</v>
      </c>
      <c r="F4" s="19" t="s">
        <v>45</v>
      </c>
      <c r="G4" s="78" t="s">
        <v>78</v>
      </c>
      <c r="H4" s="78"/>
      <c r="I4" s="78"/>
      <c r="J4" s="87"/>
      <c r="K4" s="88" t="s">
        <v>79</v>
      </c>
      <c r="L4" s="78"/>
      <c r="M4" s="87"/>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row>
    <row r="5" s="89" customFormat="1" ht="30" customHeight="1" spans="1:247">
      <c r="A5" s="79" t="s">
        <v>46</v>
      </c>
      <c r="B5" s="80" t="s">
        <v>47</v>
      </c>
      <c r="C5" s="80" t="s">
        <v>48</v>
      </c>
      <c r="D5" s="19"/>
      <c r="E5" s="19"/>
      <c r="F5" s="19"/>
      <c r="G5" s="22" t="s">
        <v>17</v>
      </c>
      <c r="H5" s="19" t="s">
        <v>80</v>
      </c>
      <c r="I5" s="19" t="s">
        <v>81</v>
      </c>
      <c r="J5" s="19" t="s">
        <v>82</v>
      </c>
      <c r="K5" s="19" t="s">
        <v>17</v>
      </c>
      <c r="L5" s="19" t="s">
        <v>83</v>
      </c>
      <c r="M5" s="19" t="s">
        <v>84</v>
      </c>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row>
    <row r="6" s="89" customFormat="1" ht="20.25" customHeight="1" spans="1:247">
      <c r="A6" s="81" t="s">
        <v>51</v>
      </c>
      <c r="B6" s="82" t="s">
        <v>51</v>
      </c>
      <c r="C6" s="82" t="s">
        <v>51</v>
      </c>
      <c r="D6" s="14" t="s">
        <v>51</v>
      </c>
      <c r="E6" s="15" t="s">
        <v>51</v>
      </c>
      <c r="F6" s="14">
        <v>1</v>
      </c>
      <c r="G6" s="8">
        <v>2</v>
      </c>
      <c r="H6" s="14">
        <v>3</v>
      </c>
      <c r="I6" s="8">
        <v>4</v>
      </c>
      <c r="J6" s="14">
        <v>5</v>
      </c>
      <c r="K6" s="8">
        <v>6</v>
      </c>
      <c r="L6" s="8">
        <v>8</v>
      </c>
      <c r="M6" s="14">
        <v>9</v>
      </c>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row>
    <row r="7" s="90" customFormat="1" ht="24" customHeight="1" spans="1:247">
      <c r="A7" s="127"/>
      <c r="B7" s="127"/>
      <c r="C7" s="127"/>
      <c r="D7" s="137"/>
      <c r="E7" s="138" t="s">
        <v>9</v>
      </c>
      <c r="F7" s="40">
        <f t="shared" ref="F7:M7" si="0">F8+F16</f>
        <v>14657190</v>
      </c>
      <c r="G7" s="40">
        <f t="shared" si="0"/>
        <v>12857190</v>
      </c>
      <c r="H7" s="40">
        <f t="shared" si="0"/>
        <v>11462976</v>
      </c>
      <c r="I7" s="40">
        <f t="shared" si="0"/>
        <v>1211580</v>
      </c>
      <c r="J7" s="40">
        <f t="shared" si="0"/>
        <v>182634</v>
      </c>
      <c r="K7" s="40">
        <f t="shared" si="0"/>
        <v>1800000</v>
      </c>
      <c r="L7" s="40">
        <f t="shared" si="0"/>
        <v>1800000</v>
      </c>
      <c r="M7" s="40">
        <f t="shared" si="0"/>
        <v>0</v>
      </c>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row>
    <row r="8" s="89" customFormat="1" ht="24" customHeight="1" spans="1:247">
      <c r="A8" s="127"/>
      <c r="B8" s="127"/>
      <c r="C8" s="127"/>
      <c r="D8" s="137" t="s">
        <v>52</v>
      </c>
      <c r="E8" s="138" t="s">
        <v>53</v>
      </c>
      <c r="F8" s="40">
        <f t="shared" ref="F8:M8" si="1">SUM(F9:F15)</f>
        <v>13308119</v>
      </c>
      <c r="G8" s="40">
        <f t="shared" si="1"/>
        <v>11508119</v>
      </c>
      <c r="H8" s="40">
        <f t="shared" si="1"/>
        <v>10174199</v>
      </c>
      <c r="I8" s="40">
        <f t="shared" si="1"/>
        <v>1151286</v>
      </c>
      <c r="J8" s="40">
        <f t="shared" si="1"/>
        <v>182634</v>
      </c>
      <c r="K8" s="40">
        <f t="shared" si="1"/>
        <v>1800000</v>
      </c>
      <c r="L8" s="40">
        <f t="shared" si="1"/>
        <v>1800000</v>
      </c>
      <c r="M8" s="40">
        <f t="shared" si="1"/>
        <v>0</v>
      </c>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row>
    <row r="9" s="89" customFormat="1" ht="24" customHeight="1" spans="1:247">
      <c r="A9" s="127" t="s">
        <v>54</v>
      </c>
      <c r="B9" s="127" t="s">
        <v>55</v>
      </c>
      <c r="C9" s="127" t="s">
        <v>55</v>
      </c>
      <c r="D9" s="137" t="s">
        <v>56</v>
      </c>
      <c r="E9" s="138" t="s">
        <v>57</v>
      </c>
      <c r="F9" s="40">
        <v>5132978</v>
      </c>
      <c r="G9" s="40">
        <v>5132978</v>
      </c>
      <c r="H9" s="40">
        <v>4229958</v>
      </c>
      <c r="I9" s="40">
        <v>768186</v>
      </c>
      <c r="J9" s="40">
        <v>134834</v>
      </c>
      <c r="K9" s="40">
        <v>0</v>
      </c>
      <c r="L9" s="40">
        <v>0</v>
      </c>
      <c r="M9" s="40">
        <v>0</v>
      </c>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row>
    <row r="10" s="89" customFormat="1" ht="24" customHeight="1" spans="1:247">
      <c r="A10" s="127" t="s">
        <v>54</v>
      </c>
      <c r="B10" s="127" t="s">
        <v>58</v>
      </c>
      <c r="C10" s="127" t="s">
        <v>55</v>
      </c>
      <c r="D10" s="137" t="s">
        <v>56</v>
      </c>
      <c r="E10" s="138" t="s">
        <v>59</v>
      </c>
      <c r="F10" s="40">
        <v>4268908</v>
      </c>
      <c r="G10" s="40">
        <v>4268908</v>
      </c>
      <c r="H10" s="40">
        <v>3860968</v>
      </c>
      <c r="I10" s="40">
        <v>383100</v>
      </c>
      <c r="J10" s="40">
        <v>24840</v>
      </c>
      <c r="K10" s="40">
        <v>0</v>
      </c>
      <c r="L10" s="40">
        <v>0</v>
      </c>
      <c r="M10" s="40">
        <v>0</v>
      </c>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row>
    <row r="11" s="89" customFormat="1" ht="24" customHeight="1" spans="1:247">
      <c r="A11" s="127" t="s">
        <v>54</v>
      </c>
      <c r="B11" s="127" t="s">
        <v>58</v>
      </c>
      <c r="C11" s="127" t="s">
        <v>60</v>
      </c>
      <c r="D11" s="137" t="s">
        <v>56</v>
      </c>
      <c r="E11" s="138" t="s">
        <v>61</v>
      </c>
      <c r="F11" s="40">
        <v>1800000</v>
      </c>
      <c r="G11" s="40">
        <v>0</v>
      </c>
      <c r="H11" s="40">
        <v>0</v>
      </c>
      <c r="I11" s="40">
        <v>0</v>
      </c>
      <c r="J11" s="40">
        <v>0</v>
      </c>
      <c r="K11" s="40">
        <v>1800000</v>
      </c>
      <c r="L11" s="40">
        <v>1800000</v>
      </c>
      <c r="M11" s="40">
        <v>0</v>
      </c>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row>
    <row r="12" s="89" customFormat="1" ht="24" customHeight="1" spans="1:247">
      <c r="A12" s="127" t="s">
        <v>62</v>
      </c>
      <c r="B12" s="127" t="s">
        <v>63</v>
      </c>
      <c r="C12" s="127" t="s">
        <v>55</v>
      </c>
      <c r="D12" s="137" t="s">
        <v>56</v>
      </c>
      <c r="E12" s="138" t="s">
        <v>64</v>
      </c>
      <c r="F12" s="40">
        <v>22960</v>
      </c>
      <c r="G12" s="40">
        <v>22960</v>
      </c>
      <c r="H12" s="40">
        <v>0</v>
      </c>
      <c r="I12" s="40">
        <v>0</v>
      </c>
      <c r="J12" s="40">
        <v>22960</v>
      </c>
      <c r="K12" s="40">
        <v>0</v>
      </c>
      <c r="L12" s="40">
        <v>0</v>
      </c>
      <c r="M12" s="40">
        <v>0</v>
      </c>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row>
    <row r="13" s="89" customFormat="1" ht="24" customHeight="1" spans="1:247">
      <c r="A13" s="127" t="s">
        <v>62</v>
      </c>
      <c r="B13" s="127" t="s">
        <v>63</v>
      </c>
      <c r="C13" s="127" t="s">
        <v>63</v>
      </c>
      <c r="D13" s="137" t="s">
        <v>56</v>
      </c>
      <c r="E13" s="138" t="s">
        <v>65</v>
      </c>
      <c r="F13" s="40">
        <v>828133</v>
      </c>
      <c r="G13" s="40">
        <v>828133</v>
      </c>
      <c r="H13" s="40">
        <v>828133</v>
      </c>
      <c r="I13" s="40">
        <v>0</v>
      </c>
      <c r="J13" s="40">
        <v>0</v>
      </c>
      <c r="K13" s="40">
        <v>0</v>
      </c>
      <c r="L13" s="40">
        <v>0</v>
      </c>
      <c r="M13" s="40">
        <v>0</v>
      </c>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row>
    <row r="14" s="89" customFormat="1" ht="24" customHeight="1" spans="1:247">
      <c r="A14" s="127" t="s">
        <v>66</v>
      </c>
      <c r="B14" s="127" t="s">
        <v>67</v>
      </c>
      <c r="C14" s="127" t="s">
        <v>55</v>
      </c>
      <c r="D14" s="137" t="s">
        <v>56</v>
      </c>
      <c r="E14" s="138" t="s">
        <v>68</v>
      </c>
      <c r="F14" s="40">
        <v>634040</v>
      </c>
      <c r="G14" s="40">
        <v>634040</v>
      </c>
      <c r="H14" s="40">
        <v>634040</v>
      </c>
      <c r="I14" s="40">
        <v>0</v>
      </c>
      <c r="J14" s="40">
        <v>0</v>
      </c>
      <c r="K14" s="40">
        <v>0</v>
      </c>
      <c r="L14" s="40">
        <v>0</v>
      </c>
      <c r="M14" s="40">
        <v>0</v>
      </c>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row>
    <row r="15" s="89" customFormat="1" ht="24" customHeight="1" spans="1:247">
      <c r="A15" s="127" t="s">
        <v>69</v>
      </c>
      <c r="B15" s="127" t="s">
        <v>60</v>
      </c>
      <c r="C15" s="127" t="s">
        <v>55</v>
      </c>
      <c r="D15" s="137" t="s">
        <v>56</v>
      </c>
      <c r="E15" s="138" t="s">
        <v>70</v>
      </c>
      <c r="F15" s="40">
        <v>621100</v>
      </c>
      <c r="G15" s="40">
        <v>621100</v>
      </c>
      <c r="H15" s="40">
        <v>621100</v>
      </c>
      <c r="I15" s="40">
        <v>0</v>
      </c>
      <c r="J15" s="40">
        <v>0</v>
      </c>
      <c r="K15" s="40">
        <v>0</v>
      </c>
      <c r="L15" s="40">
        <v>0</v>
      </c>
      <c r="M15" s="40">
        <v>0</v>
      </c>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row>
    <row r="16" s="89" customFormat="1" ht="24" customHeight="1" spans="1:247">
      <c r="A16" s="127"/>
      <c r="B16" s="127"/>
      <c r="C16" s="127"/>
      <c r="D16" s="137" t="s">
        <v>71</v>
      </c>
      <c r="E16" s="138" t="s">
        <v>72</v>
      </c>
      <c r="F16" s="40">
        <f t="shared" ref="F16:M16" si="2">SUM(F17:F21)</f>
        <v>1349071</v>
      </c>
      <c r="G16" s="40">
        <f t="shared" si="2"/>
        <v>1349071</v>
      </c>
      <c r="H16" s="40">
        <f t="shared" si="2"/>
        <v>1288777</v>
      </c>
      <c r="I16" s="40">
        <f t="shared" si="2"/>
        <v>60294</v>
      </c>
      <c r="J16" s="40">
        <f t="shared" si="2"/>
        <v>0</v>
      </c>
      <c r="K16" s="40">
        <f t="shared" si="2"/>
        <v>0</v>
      </c>
      <c r="L16" s="40">
        <f t="shared" si="2"/>
        <v>0</v>
      </c>
      <c r="M16" s="40">
        <f t="shared" si="2"/>
        <v>0</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row>
    <row r="17" s="89" customFormat="1" ht="24" customHeight="1" spans="1:247">
      <c r="A17" s="127" t="s">
        <v>54</v>
      </c>
      <c r="B17" s="127" t="s">
        <v>58</v>
      </c>
      <c r="C17" s="127" t="s">
        <v>55</v>
      </c>
      <c r="D17" s="137" t="s">
        <v>56</v>
      </c>
      <c r="E17" s="138" t="s">
        <v>59</v>
      </c>
      <c r="F17" s="40">
        <v>1061848</v>
      </c>
      <c r="G17" s="40">
        <v>1061848</v>
      </c>
      <c r="H17" s="40">
        <v>1037554</v>
      </c>
      <c r="I17" s="40">
        <v>24294</v>
      </c>
      <c r="J17" s="40">
        <v>0</v>
      </c>
      <c r="K17" s="40">
        <v>0</v>
      </c>
      <c r="L17" s="40">
        <v>0</v>
      </c>
      <c r="M17" s="40">
        <v>0</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row>
    <row r="18" s="89" customFormat="1" ht="24" customHeight="1" spans="1:247">
      <c r="A18" s="127" t="s">
        <v>54</v>
      </c>
      <c r="B18" s="127" t="s">
        <v>58</v>
      </c>
      <c r="C18" s="127" t="s">
        <v>73</v>
      </c>
      <c r="D18" s="137" t="s">
        <v>56</v>
      </c>
      <c r="E18" s="138" t="s">
        <v>74</v>
      </c>
      <c r="F18" s="40">
        <v>36000</v>
      </c>
      <c r="G18" s="40">
        <v>36000</v>
      </c>
      <c r="H18" s="40">
        <v>0</v>
      </c>
      <c r="I18" s="40">
        <v>36000</v>
      </c>
      <c r="J18" s="40">
        <v>0</v>
      </c>
      <c r="K18" s="40">
        <v>0</v>
      </c>
      <c r="L18" s="40">
        <v>0</v>
      </c>
      <c r="M18" s="40">
        <v>0</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row>
    <row r="19" s="89" customFormat="1" ht="24" customHeight="1" spans="1:247">
      <c r="A19" s="127" t="s">
        <v>62</v>
      </c>
      <c r="B19" s="127" t="s">
        <v>63</v>
      </c>
      <c r="C19" s="127" t="s">
        <v>63</v>
      </c>
      <c r="D19" s="137" t="s">
        <v>56</v>
      </c>
      <c r="E19" s="138" t="s">
        <v>65</v>
      </c>
      <c r="F19" s="40">
        <v>99865</v>
      </c>
      <c r="G19" s="40">
        <v>99865</v>
      </c>
      <c r="H19" s="40">
        <v>99865</v>
      </c>
      <c r="I19" s="40">
        <v>0</v>
      </c>
      <c r="J19" s="40">
        <v>0</v>
      </c>
      <c r="K19" s="40">
        <v>0</v>
      </c>
      <c r="L19" s="40">
        <v>0</v>
      </c>
      <c r="M19" s="40">
        <v>0</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row>
    <row r="20" s="89" customFormat="1" ht="24" customHeight="1" spans="1:247">
      <c r="A20" s="127" t="s">
        <v>66</v>
      </c>
      <c r="B20" s="127" t="s">
        <v>67</v>
      </c>
      <c r="C20" s="127" t="s">
        <v>60</v>
      </c>
      <c r="D20" s="137" t="s">
        <v>56</v>
      </c>
      <c r="E20" s="138" t="s">
        <v>75</v>
      </c>
      <c r="F20" s="40">
        <v>76459</v>
      </c>
      <c r="G20" s="40">
        <v>76459</v>
      </c>
      <c r="H20" s="40">
        <v>76459</v>
      </c>
      <c r="I20" s="40">
        <v>0</v>
      </c>
      <c r="J20" s="40">
        <v>0</v>
      </c>
      <c r="K20" s="40">
        <v>0</v>
      </c>
      <c r="L20" s="40">
        <v>0</v>
      </c>
      <c r="M20" s="40">
        <v>0</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row>
    <row r="21" s="89" customFormat="1" ht="24" customHeight="1" spans="1:247">
      <c r="A21" s="127" t="s">
        <v>69</v>
      </c>
      <c r="B21" s="127" t="s">
        <v>60</v>
      </c>
      <c r="C21" s="127" t="s">
        <v>55</v>
      </c>
      <c r="D21" s="137" t="s">
        <v>56</v>
      </c>
      <c r="E21" s="138" t="s">
        <v>70</v>
      </c>
      <c r="F21" s="40">
        <v>74899</v>
      </c>
      <c r="G21" s="40">
        <v>74899</v>
      </c>
      <c r="H21" s="40">
        <v>74899</v>
      </c>
      <c r="I21" s="40">
        <v>0</v>
      </c>
      <c r="J21" s="40">
        <v>0</v>
      </c>
      <c r="K21" s="40">
        <v>0</v>
      </c>
      <c r="L21" s="40">
        <v>0</v>
      </c>
      <c r="M21" s="40">
        <v>0</v>
      </c>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row>
    <row r="22" s="89" customFormat="1" ht="24" customHeight="1" spans="1:247">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row>
    <row r="23" s="89" customFormat="1" ht="24" customHeight="1" spans="1:247">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row>
    <row r="24" s="89" customFormat="1" ht="24" customHeight="1" spans="1:247">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row>
    <row r="25" s="89" customFormat="1" ht="24" customHeight="1" spans="1:247">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row>
    <row r="26" s="89" customFormat="1" ht="24" customHeight="1" spans="1:247">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row>
    <row r="27" s="89" customFormat="1" ht="24" customHeight="1" spans="1:247">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row>
    <row r="28" s="89" customFormat="1" ht="24" customHeight="1" spans="1:247">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row>
    <row r="29" s="89" customFormat="1" ht="24" customHeight="1" spans="1:247">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row>
    <row r="30" s="89" customFormat="1" ht="24" customHeight="1" spans="1:247">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row>
    <row r="31" ht="24" customHeight="1" spans="1:13">
      <c r="A31"/>
      <c r="B31"/>
      <c r="C31"/>
      <c r="D31"/>
      <c r="E31"/>
      <c r="F31"/>
      <c r="G31"/>
      <c r="H31"/>
      <c r="I31"/>
      <c r="J31"/>
      <c r="K31"/>
      <c r="L31"/>
      <c r="M31"/>
    </row>
    <row r="32" ht="24" customHeight="1" spans="1:13">
      <c r="A32"/>
      <c r="B32"/>
      <c r="C32"/>
      <c r="D32"/>
      <c r="E32"/>
      <c r="F32"/>
      <c r="G32"/>
      <c r="H32"/>
      <c r="I32"/>
      <c r="J32"/>
      <c r="K32"/>
      <c r="L32"/>
      <c r="M32"/>
    </row>
    <row r="33" ht="24" customHeight="1" spans="1:13">
      <c r="A33"/>
      <c r="B33"/>
      <c r="C33"/>
      <c r="D33"/>
      <c r="E33"/>
      <c r="F33"/>
      <c r="G33"/>
      <c r="H33"/>
      <c r="I33"/>
      <c r="J33"/>
      <c r="K33"/>
      <c r="L33"/>
      <c r="M33"/>
    </row>
    <row r="34" ht="24" customHeight="1" spans="1:13">
      <c r="A34"/>
      <c r="B34"/>
      <c r="C34"/>
      <c r="D34"/>
      <c r="E34"/>
      <c r="F34"/>
      <c r="G34"/>
      <c r="H34"/>
      <c r="I34"/>
      <c r="J34"/>
      <c r="K34"/>
      <c r="L34"/>
      <c r="M34"/>
    </row>
    <row r="35" ht="24" customHeight="1" spans="1:13">
      <c r="A35"/>
      <c r="B35"/>
      <c r="C35"/>
      <c r="D35"/>
      <c r="E35"/>
      <c r="F35"/>
      <c r="G35"/>
      <c r="H35"/>
      <c r="I35"/>
      <c r="J35"/>
      <c r="K35"/>
      <c r="L35"/>
      <c r="M35"/>
    </row>
  </sheetData>
  <sheetProtection formatCells="0" formatColumns="0" formatRows="0"/>
  <mergeCells count="4">
    <mergeCell ref="A2:M2"/>
    <mergeCell ref="D4:D5"/>
    <mergeCell ref="E4:E5"/>
    <mergeCell ref="F4:F5"/>
  </mergeCells>
  <printOptions horizontalCentered="1"/>
  <pageMargins left="0" right="0" top="0.59" bottom="0.39" header="0" footer="0"/>
  <pageSetup paperSize="9" scale="54" fitToHeight="99" orientation="portrait"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C82"/>
  <sheetViews>
    <sheetView showGridLines="0" showZeros="0" view="pageBreakPreview" zoomScale="60" zoomScaleNormal="100" topLeftCell="A33" workbookViewId="0">
      <selection activeCell="F14" sqref="F14"/>
    </sheetView>
  </sheetViews>
  <sheetFormatPr defaultColWidth="6.875" defaultRowHeight="11.25"/>
  <cols>
    <col min="1" max="1" width="8" style="112" customWidth="1"/>
    <col min="2" max="2" width="8.75" style="112" customWidth="1"/>
    <col min="3" max="3" width="25" style="112" customWidth="1"/>
    <col min="4" max="5" width="9" style="112" customWidth="1"/>
    <col min="6" max="6" width="25" style="112" customWidth="1"/>
    <col min="7" max="7" width="14.5" style="112" customWidth="1"/>
    <col min="8" max="8" width="13.625" style="112" customWidth="1"/>
    <col min="9" max="9" width="14.875" style="112" customWidth="1"/>
    <col min="10" max="10" width="9.75" style="112" customWidth="1"/>
    <col min="11" max="11" width="9.125" style="112" customWidth="1"/>
    <col min="12" max="12" width="8.125" style="112" customWidth="1"/>
    <col min="13" max="13" width="8.875" style="112" customWidth="1"/>
    <col min="14" max="14" width="7.75" style="112" customWidth="1"/>
    <col min="15" max="15" width="8.125" style="112" customWidth="1"/>
    <col min="16" max="185" width="6.875" style="112" customWidth="1"/>
    <col min="186" max="16384" width="6.875" style="112"/>
  </cols>
  <sheetData>
    <row r="1" ht="18.75" customHeight="1" spans="1:185">
      <c r="A1" s="113"/>
      <c r="B1" s="113"/>
      <c r="I1" s="86"/>
      <c r="O1" s="86" t="s">
        <v>122</v>
      </c>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row>
    <row r="2" ht="25.5" customHeight="1" spans="1:185">
      <c r="A2" s="114" t="s">
        <v>123</v>
      </c>
      <c r="B2" s="114"/>
      <c r="C2" s="114"/>
      <c r="D2" s="114"/>
      <c r="E2" s="114"/>
      <c r="F2" s="114"/>
      <c r="G2" s="114"/>
      <c r="H2" s="114"/>
      <c r="I2" s="114"/>
      <c r="J2" s="128"/>
      <c r="K2" s="128"/>
      <c r="L2" s="128"/>
      <c r="M2" s="128"/>
      <c r="N2" s="128"/>
      <c r="O2" s="128"/>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row>
    <row r="3" ht="21" customHeight="1" spans="1:185">
      <c r="A3" s="101" t="s">
        <v>2</v>
      </c>
      <c r="B3"/>
      <c r="C3"/>
      <c r="D3"/>
      <c r="E3"/>
      <c r="F3"/>
      <c r="G3"/>
      <c r="H3"/>
      <c r="I3" s="86"/>
      <c r="O3" s="86" t="s">
        <v>3</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row>
    <row r="4" s="110" customFormat="1" ht="22.5" customHeight="1" spans="1:185">
      <c r="A4" s="115" t="s">
        <v>124</v>
      </c>
      <c r="B4" s="115"/>
      <c r="C4" s="116"/>
      <c r="D4" s="116" t="s">
        <v>125</v>
      </c>
      <c r="E4" s="116"/>
      <c r="F4" s="116"/>
      <c r="G4" s="117" t="s">
        <v>45</v>
      </c>
      <c r="H4" s="118" t="s">
        <v>126</v>
      </c>
      <c r="I4" s="129"/>
      <c r="J4" s="130"/>
      <c r="K4" s="130"/>
      <c r="L4" s="130"/>
      <c r="M4" s="130"/>
      <c r="N4" s="130"/>
      <c r="O4" s="130"/>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row>
    <row r="5" s="110" customFormat="1" ht="18" customHeight="1" spans="1:185">
      <c r="A5" s="119" t="s">
        <v>46</v>
      </c>
      <c r="B5" s="119" t="s">
        <v>47</v>
      </c>
      <c r="C5" s="120" t="s">
        <v>127</v>
      </c>
      <c r="D5" s="119" t="s">
        <v>46</v>
      </c>
      <c r="E5" s="119" t="s">
        <v>47</v>
      </c>
      <c r="F5" s="120" t="s">
        <v>127</v>
      </c>
      <c r="G5" s="117"/>
      <c r="H5" s="121" t="s">
        <v>11</v>
      </c>
      <c r="I5" s="121"/>
      <c r="J5" s="131" t="s">
        <v>12</v>
      </c>
      <c r="K5" s="132" t="s">
        <v>13</v>
      </c>
      <c r="L5" s="131" t="s">
        <v>14</v>
      </c>
      <c r="M5" s="133" t="s">
        <v>128</v>
      </c>
      <c r="N5" s="133"/>
      <c r="O5" s="132" t="s">
        <v>16</v>
      </c>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row>
    <row r="6" s="110" customFormat="1" ht="57" customHeight="1" spans="1:185">
      <c r="A6" s="122"/>
      <c r="B6" s="122"/>
      <c r="C6" s="119"/>
      <c r="D6" s="122"/>
      <c r="E6" s="122"/>
      <c r="F6" s="119"/>
      <c r="G6" s="117"/>
      <c r="H6" s="123" t="s">
        <v>17</v>
      </c>
      <c r="I6" s="123" t="s">
        <v>18</v>
      </c>
      <c r="J6" s="131"/>
      <c r="K6" s="134"/>
      <c r="L6" s="131"/>
      <c r="M6" s="135" t="s">
        <v>19</v>
      </c>
      <c r="N6" s="135" t="s">
        <v>20</v>
      </c>
      <c r="O6" s="134"/>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row>
    <row r="7" s="110" customFormat="1" ht="27.75" customHeight="1" spans="1:185">
      <c r="A7" s="124" t="s">
        <v>51</v>
      </c>
      <c r="B7" s="124" t="s">
        <v>51</v>
      </c>
      <c r="C7" s="125" t="s">
        <v>51</v>
      </c>
      <c r="D7" s="124" t="s">
        <v>51</v>
      </c>
      <c r="E7" s="124" t="s">
        <v>51</v>
      </c>
      <c r="F7" s="125" t="s">
        <v>51</v>
      </c>
      <c r="G7" s="125">
        <v>1</v>
      </c>
      <c r="H7" s="126">
        <v>2</v>
      </c>
      <c r="I7" s="126">
        <v>3</v>
      </c>
      <c r="J7" s="125">
        <v>4</v>
      </c>
      <c r="K7" s="126">
        <v>5</v>
      </c>
      <c r="L7" s="126">
        <v>6</v>
      </c>
      <c r="M7" s="125">
        <v>7</v>
      </c>
      <c r="N7" s="126">
        <v>8</v>
      </c>
      <c r="O7" s="126">
        <v>9</v>
      </c>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row>
    <row r="8" s="111" customFormat="1" ht="27.75" customHeight="1" spans="1:185">
      <c r="A8" s="127" t="s">
        <v>9</v>
      </c>
      <c r="B8" s="127"/>
      <c r="C8" s="84"/>
      <c r="D8" s="83"/>
      <c r="E8" s="83"/>
      <c r="F8" s="83"/>
      <c r="G8" s="25">
        <f t="shared" ref="G8:O8" si="0">G9+G30</f>
        <v>12857190</v>
      </c>
      <c r="H8" s="40">
        <f t="shared" si="0"/>
        <v>12857190</v>
      </c>
      <c r="I8" s="40">
        <f t="shared" si="0"/>
        <v>12857190</v>
      </c>
      <c r="J8" s="136">
        <f t="shared" si="0"/>
        <v>0</v>
      </c>
      <c r="K8" s="136">
        <f t="shared" si="0"/>
        <v>0</v>
      </c>
      <c r="L8" s="136">
        <f t="shared" si="0"/>
        <v>0</v>
      </c>
      <c r="M8" s="136">
        <f t="shared" si="0"/>
        <v>0</v>
      </c>
      <c r="N8" s="136">
        <f t="shared" si="0"/>
        <v>0</v>
      </c>
      <c r="O8" s="136">
        <f t="shared" si="0"/>
        <v>0</v>
      </c>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row>
    <row r="9" s="110" customFormat="1" ht="27.75" customHeight="1" spans="1:185">
      <c r="A9" s="127" t="s">
        <v>52</v>
      </c>
      <c r="B9" s="127"/>
      <c r="C9" s="84" t="s">
        <v>53</v>
      </c>
      <c r="D9" s="83"/>
      <c r="E9" s="83"/>
      <c r="F9" s="83"/>
      <c r="G9" s="25">
        <f t="shared" ref="G9:O9" si="1">SUM(G10:G29)</f>
        <v>11508119</v>
      </c>
      <c r="H9" s="40">
        <f t="shared" si="1"/>
        <v>11508119</v>
      </c>
      <c r="I9" s="40">
        <f t="shared" si="1"/>
        <v>11508119</v>
      </c>
      <c r="J9" s="136">
        <f t="shared" si="1"/>
        <v>0</v>
      </c>
      <c r="K9" s="136">
        <f t="shared" si="1"/>
        <v>0</v>
      </c>
      <c r="L9" s="136">
        <f t="shared" si="1"/>
        <v>0</v>
      </c>
      <c r="M9" s="136">
        <f t="shared" si="1"/>
        <v>0</v>
      </c>
      <c r="N9" s="136">
        <f t="shared" si="1"/>
        <v>0</v>
      </c>
      <c r="O9" s="136">
        <f t="shared" si="1"/>
        <v>0</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row>
    <row r="10" s="110" customFormat="1" ht="27.75" customHeight="1" spans="1:185">
      <c r="A10" s="127" t="s">
        <v>129</v>
      </c>
      <c r="B10" s="127" t="s">
        <v>55</v>
      </c>
      <c r="C10" s="84" t="s">
        <v>130</v>
      </c>
      <c r="D10" s="83" t="s">
        <v>131</v>
      </c>
      <c r="E10" s="83" t="s">
        <v>55</v>
      </c>
      <c r="F10" s="83" t="s">
        <v>132</v>
      </c>
      <c r="G10" s="25">
        <v>2976064</v>
      </c>
      <c r="H10" s="40">
        <v>2976064</v>
      </c>
      <c r="I10" s="40">
        <v>2976064</v>
      </c>
      <c r="J10" s="136">
        <v>0</v>
      </c>
      <c r="K10" s="136">
        <v>0</v>
      </c>
      <c r="L10" s="136">
        <v>0</v>
      </c>
      <c r="M10" s="136">
        <v>0</v>
      </c>
      <c r="N10" s="136">
        <v>0</v>
      </c>
      <c r="O10" s="136">
        <v>0</v>
      </c>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row>
    <row r="11" s="110" customFormat="1" ht="27.75" customHeight="1" spans="1:185">
      <c r="A11" s="127" t="s">
        <v>129</v>
      </c>
      <c r="B11" s="127" t="s">
        <v>60</v>
      </c>
      <c r="C11" s="84" t="s">
        <v>133</v>
      </c>
      <c r="D11" s="83" t="s">
        <v>131</v>
      </c>
      <c r="E11" s="83" t="s">
        <v>55</v>
      </c>
      <c r="F11" s="83" t="s">
        <v>132</v>
      </c>
      <c r="G11" s="25">
        <v>3465467</v>
      </c>
      <c r="H11" s="40">
        <v>3465467</v>
      </c>
      <c r="I11" s="40">
        <v>3465467</v>
      </c>
      <c r="J11" s="136">
        <v>0</v>
      </c>
      <c r="K11" s="136">
        <v>0</v>
      </c>
      <c r="L11" s="136">
        <v>0</v>
      </c>
      <c r="M11" s="136">
        <v>0</v>
      </c>
      <c r="N11" s="136">
        <v>0</v>
      </c>
      <c r="O11" s="136">
        <v>0</v>
      </c>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row>
    <row r="12" s="110" customFormat="1" ht="27.75" customHeight="1" spans="1:185">
      <c r="A12" s="127" t="s">
        <v>129</v>
      </c>
      <c r="B12" s="127" t="s">
        <v>134</v>
      </c>
      <c r="C12" s="84" t="s">
        <v>135</v>
      </c>
      <c r="D12" s="83" t="s">
        <v>131</v>
      </c>
      <c r="E12" s="83" t="s">
        <v>55</v>
      </c>
      <c r="F12" s="83" t="s">
        <v>132</v>
      </c>
      <c r="G12" s="25">
        <v>1585421</v>
      </c>
      <c r="H12" s="40">
        <v>1585421</v>
      </c>
      <c r="I12" s="40">
        <v>1585421</v>
      </c>
      <c r="J12" s="136">
        <v>0</v>
      </c>
      <c r="K12" s="136">
        <v>0</v>
      </c>
      <c r="L12" s="136">
        <v>0</v>
      </c>
      <c r="M12" s="136">
        <v>0</v>
      </c>
      <c r="N12" s="136">
        <v>0</v>
      </c>
      <c r="O12" s="136">
        <v>0</v>
      </c>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row>
    <row r="13" s="110" customFormat="1" ht="27.75" customHeight="1" spans="1:185">
      <c r="A13" s="127" t="s">
        <v>129</v>
      </c>
      <c r="B13" s="127" t="s">
        <v>136</v>
      </c>
      <c r="C13" s="84" t="s">
        <v>137</v>
      </c>
      <c r="D13" s="83" t="s">
        <v>138</v>
      </c>
      <c r="E13" s="83" t="s">
        <v>55</v>
      </c>
      <c r="F13" s="83" t="s">
        <v>80</v>
      </c>
      <c r="G13" s="25">
        <v>53622</v>
      </c>
      <c r="H13" s="40">
        <v>53622</v>
      </c>
      <c r="I13" s="40">
        <v>53622</v>
      </c>
      <c r="J13" s="136">
        <v>0</v>
      </c>
      <c r="K13" s="136">
        <v>0</v>
      </c>
      <c r="L13" s="136">
        <v>0</v>
      </c>
      <c r="M13" s="136">
        <v>0</v>
      </c>
      <c r="N13" s="136">
        <v>0</v>
      </c>
      <c r="O13" s="136">
        <v>0</v>
      </c>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row>
    <row r="14" s="110" customFormat="1" ht="27.75" customHeight="1" spans="1:185">
      <c r="A14" s="127" t="s">
        <v>129</v>
      </c>
      <c r="B14" s="127" t="s">
        <v>139</v>
      </c>
      <c r="C14" s="84" t="s">
        <v>140</v>
      </c>
      <c r="D14" s="83" t="s">
        <v>131</v>
      </c>
      <c r="E14" s="83" t="s">
        <v>60</v>
      </c>
      <c r="F14" s="83" t="s">
        <v>141</v>
      </c>
      <c r="G14" s="25">
        <v>828133</v>
      </c>
      <c r="H14" s="40">
        <v>828133</v>
      </c>
      <c r="I14" s="40">
        <v>828133</v>
      </c>
      <c r="J14" s="136">
        <v>0</v>
      </c>
      <c r="K14" s="136">
        <v>0</v>
      </c>
      <c r="L14" s="136">
        <v>0</v>
      </c>
      <c r="M14" s="136">
        <v>0</v>
      </c>
      <c r="N14" s="136">
        <v>0</v>
      </c>
      <c r="O14" s="136">
        <v>0</v>
      </c>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row>
    <row r="15" ht="27.75" customHeight="1" spans="1:185">
      <c r="A15" s="127" t="s">
        <v>129</v>
      </c>
      <c r="B15" s="127" t="s">
        <v>142</v>
      </c>
      <c r="C15" s="84" t="s">
        <v>143</v>
      </c>
      <c r="D15" s="83" t="s">
        <v>131</v>
      </c>
      <c r="E15" s="83" t="s">
        <v>60</v>
      </c>
      <c r="F15" s="83" t="s">
        <v>141</v>
      </c>
      <c r="G15" s="25">
        <v>634040</v>
      </c>
      <c r="H15" s="40">
        <v>634040</v>
      </c>
      <c r="I15" s="40">
        <v>634040</v>
      </c>
      <c r="J15" s="136">
        <v>0</v>
      </c>
      <c r="K15" s="136">
        <v>0</v>
      </c>
      <c r="L15" s="136">
        <v>0</v>
      </c>
      <c r="M15" s="136">
        <v>0</v>
      </c>
      <c r="N15" s="136">
        <v>0</v>
      </c>
      <c r="O15" s="136">
        <v>0</v>
      </c>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row>
    <row r="16" ht="27.75" customHeight="1" spans="1:185">
      <c r="A16" s="127" t="s">
        <v>129</v>
      </c>
      <c r="B16" s="127" t="s">
        <v>144</v>
      </c>
      <c r="C16" s="84" t="s">
        <v>145</v>
      </c>
      <c r="D16" s="83" t="s">
        <v>131</v>
      </c>
      <c r="E16" s="83" t="s">
        <v>60</v>
      </c>
      <c r="F16" s="83" t="s">
        <v>141</v>
      </c>
      <c r="G16" s="25">
        <v>10352</v>
      </c>
      <c r="H16" s="40">
        <v>10352</v>
      </c>
      <c r="I16" s="40">
        <v>10352</v>
      </c>
      <c r="J16" s="136">
        <v>0</v>
      </c>
      <c r="K16" s="136">
        <v>0</v>
      </c>
      <c r="L16" s="136">
        <v>0</v>
      </c>
      <c r="M16" s="136">
        <v>0</v>
      </c>
      <c r="N16" s="136">
        <v>0</v>
      </c>
      <c r="O16" s="136">
        <v>0</v>
      </c>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row>
    <row r="17" ht="27.75" customHeight="1" spans="1:185">
      <c r="A17" s="127" t="s">
        <v>129</v>
      </c>
      <c r="B17" s="127" t="s">
        <v>146</v>
      </c>
      <c r="C17" s="84" t="s">
        <v>70</v>
      </c>
      <c r="D17" s="83" t="s">
        <v>131</v>
      </c>
      <c r="E17" s="83" t="s">
        <v>134</v>
      </c>
      <c r="F17" s="83" t="s">
        <v>147</v>
      </c>
      <c r="G17" s="25">
        <v>621100</v>
      </c>
      <c r="H17" s="40">
        <v>621100</v>
      </c>
      <c r="I17" s="40">
        <v>621100</v>
      </c>
      <c r="J17" s="136">
        <v>0</v>
      </c>
      <c r="K17" s="136">
        <v>0</v>
      </c>
      <c r="L17" s="136">
        <v>0</v>
      </c>
      <c r="M17" s="136">
        <v>0</v>
      </c>
      <c r="N17" s="136">
        <v>0</v>
      </c>
      <c r="O17" s="136">
        <v>0</v>
      </c>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row>
    <row r="18" ht="27.75" customHeight="1" spans="1:185">
      <c r="A18" s="127" t="s">
        <v>148</v>
      </c>
      <c r="B18" s="127" t="s">
        <v>55</v>
      </c>
      <c r="C18" s="84" t="s">
        <v>149</v>
      </c>
      <c r="D18" s="83" t="s">
        <v>150</v>
      </c>
      <c r="E18" s="83" t="s">
        <v>55</v>
      </c>
      <c r="F18" s="83" t="s">
        <v>151</v>
      </c>
      <c r="G18" s="25">
        <v>100000</v>
      </c>
      <c r="H18" s="40">
        <v>100000</v>
      </c>
      <c r="I18" s="40">
        <v>100000</v>
      </c>
      <c r="J18" s="136">
        <v>0</v>
      </c>
      <c r="K18" s="136">
        <v>0</v>
      </c>
      <c r="L18" s="136">
        <v>0</v>
      </c>
      <c r="M18" s="136">
        <v>0</v>
      </c>
      <c r="N18" s="136">
        <v>0</v>
      </c>
      <c r="O18" s="136">
        <v>0</v>
      </c>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row>
    <row r="19" ht="27.75" customHeight="1" spans="1:185">
      <c r="A19" s="127" t="s">
        <v>148</v>
      </c>
      <c r="B19" s="127" t="s">
        <v>136</v>
      </c>
      <c r="C19" s="84" t="s">
        <v>152</v>
      </c>
      <c r="D19" s="83" t="s">
        <v>150</v>
      </c>
      <c r="E19" s="83" t="s">
        <v>55</v>
      </c>
      <c r="F19" s="83" t="s">
        <v>151</v>
      </c>
      <c r="G19" s="25">
        <v>8520</v>
      </c>
      <c r="H19" s="40">
        <v>8520</v>
      </c>
      <c r="I19" s="40">
        <v>8520</v>
      </c>
      <c r="J19" s="136">
        <v>0</v>
      </c>
      <c r="K19" s="136">
        <v>0</v>
      </c>
      <c r="L19" s="136">
        <v>0</v>
      </c>
      <c r="M19" s="136">
        <v>0</v>
      </c>
      <c r="N19" s="136">
        <v>0</v>
      </c>
      <c r="O19" s="136">
        <v>0</v>
      </c>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row>
    <row r="20" ht="27.75" customHeight="1" spans="1:185">
      <c r="A20" s="127" t="s">
        <v>148</v>
      </c>
      <c r="B20" s="127" t="s">
        <v>67</v>
      </c>
      <c r="C20" s="84" t="s">
        <v>153</v>
      </c>
      <c r="D20" s="83" t="s">
        <v>150</v>
      </c>
      <c r="E20" s="83" t="s">
        <v>55</v>
      </c>
      <c r="F20" s="83" t="s">
        <v>151</v>
      </c>
      <c r="G20" s="25">
        <v>100000</v>
      </c>
      <c r="H20" s="40">
        <v>100000</v>
      </c>
      <c r="I20" s="40">
        <v>100000</v>
      </c>
      <c r="J20" s="136">
        <v>0</v>
      </c>
      <c r="K20" s="136">
        <v>0</v>
      </c>
      <c r="L20" s="136">
        <v>0</v>
      </c>
      <c r="M20" s="136">
        <v>0</v>
      </c>
      <c r="N20" s="136">
        <v>0</v>
      </c>
      <c r="O20" s="136">
        <v>0</v>
      </c>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row>
    <row r="21" ht="27.75" customHeight="1" spans="1:185">
      <c r="A21" s="127" t="s">
        <v>148</v>
      </c>
      <c r="B21" s="127" t="s">
        <v>154</v>
      </c>
      <c r="C21" s="84" t="s">
        <v>155</v>
      </c>
      <c r="D21" s="83" t="s">
        <v>150</v>
      </c>
      <c r="E21" s="83" t="s">
        <v>60</v>
      </c>
      <c r="F21" s="83" t="s">
        <v>156</v>
      </c>
      <c r="G21" s="25">
        <v>50000</v>
      </c>
      <c r="H21" s="40">
        <v>50000</v>
      </c>
      <c r="I21" s="40">
        <v>50000</v>
      </c>
      <c r="J21" s="136">
        <v>0</v>
      </c>
      <c r="K21" s="136">
        <v>0</v>
      </c>
      <c r="L21" s="136">
        <v>0</v>
      </c>
      <c r="M21" s="136">
        <v>0</v>
      </c>
      <c r="N21" s="136">
        <v>0</v>
      </c>
      <c r="O21" s="136">
        <v>0</v>
      </c>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row>
    <row r="22" ht="27.75" customHeight="1" spans="1:185">
      <c r="A22" s="127" t="s">
        <v>148</v>
      </c>
      <c r="B22" s="127" t="s">
        <v>157</v>
      </c>
      <c r="C22" s="84" t="s">
        <v>158</v>
      </c>
      <c r="D22" s="83" t="s">
        <v>150</v>
      </c>
      <c r="E22" s="83" t="s">
        <v>134</v>
      </c>
      <c r="F22" s="83" t="s">
        <v>159</v>
      </c>
      <c r="G22" s="25">
        <v>50000</v>
      </c>
      <c r="H22" s="40">
        <v>50000</v>
      </c>
      <c r="I22" s="40">
        <v>50000</v>
      </c>
      <c r="J22" s="136">
        <v>0</v>
      </c>
      <c r="K22" s="136">
        <v>0</v>
      </c>
      <c r="L22" s="136">
        <v>0</v>
      </c>
      <c r="M22" s="136">
        <v>0</v>
      </c>
      <c r="N22" s="136">
        <v>0</v>
      </c>
      <c r="O22" s="136">
        <v>0</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row>
    <row r="23" ht="27.75" customHeight="1" spans="1:185">
      <c r="A23" s="127" t="s">
        <v>148</v>
      </c>
      <c r="B23" s="127" t="s">
        <v>160</v>
      </c>
      <c r="C23" s="84" t="s">
        <v>161</v>
      </c>
      <c r="D23" s="83" t="s">
        <v>150</v>
      </c>
      <c r="E23" s="83" t="s">
        <v>162</v>
      </c>
      <c r="F23" s="83" t="s">
        <v>163</v>
      </c>
      <c r="G23" s="25">
        <v>50000</v>
      </c>
      <c r="H23" s="40">
        <v>50000</v>
      </c>
      <c r="I23" s="40">
        <v>50000</v>
      </c>
      <c r="J23" s="136">
        <v>0</v>
      </c>
      <c r="K23" s="136">
        <v>0</v>
      </c>
      <c r="L23" s="136">
        <v>0</v>
      </c>
      <c r="M23" s="136">
        <v>0</v>
      </c>
      <c r="N23" s="136">
        <v>0</v>
      </c>
      <c r="O23" s="136">
        <v>0</v>
      </c>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row>
    <row r="24" ht="27.75" customHeight="1" spans="1:185">
      <c r="A24" s="127" t="s">
        <v>148</v>
      </c>
      <c r="B24" s="127" t="s">
        <v>164</v>
      </c>
      <c r="C24" s="84" t="s">
        <v>165</v>
      </c>
      <c r="D24" s="83" t="s">
        <v>131</v>
      </c>
      <c r="E24" s="83" t="s">
        <v>55</v>
      </c>
      <c r="F24" s="83" t="s">
        <v>132</v>
      </c>
      <c r="G24" s="25">
        <v>62110</v>
      </c>
      <c r="H24" s="40">
        <v>62110</v>
      </c>
      <c r="I24" s="40">
        <v>62110</v>
      </c>
      <c r="J24" s="136">
        <v>0</v>
      </c>
      <c r="K24" s="136">
        <v>0</v>
      </c>
      <c r="L24" s="136">
        <v>0</v>
      </c>
      <c r="M24" s="136">
        <v>0</v>
      </c>
      <c r="N24" s="136">
        <v>0</v>
      </c>
      <c r="O24" s="136">
        <v>0</v>
      </c>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row>
    <row r="25" ht="27.75" customHeight="1" spans="1:185">
      <c r="A25" s="127" t="s">
        <v>148</v>
      </c>
      <c r="B25" s="127" t="s">
        <v>166</v>
      </c>
      <c r="C25" s="84" t="s">
        <v>167</v>
      </c>
      <c r="D25" s="83" t="s">
        <v>131</v>
      </c>
      <c r="E25" s="83" t="s">
        <v>55</v>
      </c>
      <c r="F25" s="83" t="s">
        <v>132</v>
      </c>
      <c r="G25" s="25">
        <v>129396</v>
      </c>
      <c r="H25" s="40">
        <v>129396</v>
      </c>
      <c r="I25" s="40">
        <v>129396</v>
      </c>
      <c r="J25" s="136">
        <v>0</v>
      </c>
      <c r="K25" s="136">
        <v>0</v>
      </c>
      <c r="L25" s="136">
        <v>0</v>
      </c>
      <c r="M25" s="136">
        <v>0</v>
      </c>
      <c r="N25" s="136">
        <v>0</v>
      </c>
      <c r="O25" s="136">
        <v>0</v>
      </c>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row>
    <row r="26" ht="27.75" customHeight="1" spans="1:185">
      <c r="A26" s="127" t="s">
        <v>148</v>
      </c>
      <c r="B26" s="127" t="s">
        <v>168</v>
      </c>
      <c r="C26" s="84" t="s">
        <v>169</v>
      </c>
      <c r="D26" s="83" t="s">
        <v>150</v>
      </c>
      <c r="E26" s="83" t="s">
        <v>139</v>
      </c>
      <c r="F26" s="83" t="s">
        <v>170</v>
      </c>
      <c r="G26" s="25">
        <v>33100</v>
      </c>
      <c r="H26" s="40">
        <v>33100</v>
      </c>
      <c r="I26" s="40">
        <v>33100</v>
      </c>
      <c r="J26" s="136">
        <v>0</v>
      </c>
      <c r="K26" s="136">
        <v>0</v>
      </c>
      <c r="L26" s="136">
        <v>0</v>
      </c>
      <c r="M26" s="136">
        <v>0</v>
      </c>
      <c r="N26" s="136">
        <v>0</v>
      </c>
      <c r="O26" s="136">
        <v>0</v>
      </c>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row>
    <row r="27" ht="27.75" customHeight="1" spans="1:185">
      <c r="A27" s="127" t="s">
        <v>148</v>
      </c>
      <c r="B27" s="127" t="s">
        <v>171</v>
      </c>
      <c r="C27" s="84" t="s">
        <v>172</v>
      </c>
      <c r="D27" s="83" t="s">
        <v>150</v>
      </c>
      <c r="E27" s="83" t="s">
        <v>55</v>
      </c>
      <c r="F27" s="83" t="s">
        <v>151</v>
      </c>
      <c r="G27" s="25">
        <v>550440</v>
      </c>
      <c r="H27" s="40">
        <v>550440</v>
      </c>
      <c r="I27" s="40">
        <v>550440</v>
      </c>
      <c r="J27" s="136">
        <v>0</v>
      </c>
      <c r="K27" s="136">
        <v>0</v>
      </c>
      <c r="L27" s="136">
        <v>0</v>
      </c>
      <c r="M27" s="136">
        <v>0</v>
      </c>
      <c r="N27" s="136">
        <v>0</v>
      </c>
      <c r="O27" s="136">
        <v>0</v>
      </c>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row>
    <row r="28" ht="27.75" customHeight="1" spans="1:185">
      <c r="A28" s="127" t="s">
        <v>148</v>
      </c>
      <c r="B28" s="127" t="s">
        <v>173</v>
      </c>
      <c r="C28" s="84" t="s">
        <v>174</v>
      </c>
      <c r="D28" s="83" t="s">
        <v>150</v>
      </c>
      <c r="E28" s="83" t="s">
        <v>173</v>
      </c>
      <c r="F28" s="83" t="s">
        <v>175</v>
      </c>
      <c r="G28" s="25">
        <v>17720</v>
      </c>
      <c r="H28" s="40">
        <v>17720</v>
      </c>
      <c r="I28" s="40">
        <v>17720</v>
      </c>
      <c r="J28" s="136">
        <v>0</v>
      </c>
      <c r="K28" s="136">
        <v>0</v>
      </c>
      <c r="L28" s="136">
        <v>0</v>
      </c>
      <c r="M28" s="136">
        <v>0</v>
      </c>
      <c r="N28" s="136">
        <v>0</v>
      </c>
      <c r="O28" s="136">
        <v>0</v>
      </c>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row>
    <row r="29" ht="27.75" customHeight="1" spans="1:185">
      <c r="A29" s="127" t="s">
        <v>176</v>
      </c>
      <c r="B29" s="127" t="s">
        <v>60</v>
      </c>
      <c r="C29" s="84" t="s">
        <v>177</v>
      </c>
      <c r="D29" s="83" t="s">
        <v>178</v>
      </c>
      <c r="E29" s="83" t="s">
        <v>63</v>
      </c>
      <c r="F29" s="83" t="s">
        <v>179</v>
      </c>
      <c r="G29" s="25">
        <v>182634</v>
      </c>
      <c r="H29" s="40">
        <v>182634</v>
      </c>
      <c r="I29" s="40">
        <v>182634</v>
      </c>
      <c r="J29" s="136">
        <v>0</v>
      </c>
      <c r="K29" s="136">
        <v>0</v>
      </c>
      <c r="L29" s="136">
        <v>0</v>
      </c>
      <c r="M29" s="136">
        <v>0</v>
      </c>
      <c r="N29" s="136">
        <v>0</v>
      </c>
      <c r="O29" s="136">
        <v>0</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row>
    <row r="30" ht="27.75" customHeight="1" spans="1:185">
      <c r="A30" s="127" t="s">
        <v>71</v>
      </c>
      <c r="B30" s="127"/>
      <c r="C30" s="84" t="s">
        <v>72</v>
      </c>
      <c r="D30" s="83"/>
      <c r="E30" s="83"/>
      <c r="F30" s="83"/>
      <c r="G30" s="25">
        <f t="shared" ref="G30:O30" si="2">SUM(G31:G44)</f>
        <v>1349071</v>
      </c>
      <c r="H30" s="40">
        <f t="shared" si="2"/>
        <v>1349071</v>
      </c>
      <c r="I30" s="40">
        <f t="shared" si="2"/>
        <v>1349071</v>
      </c>
      <c r="J30" s="136">
        <f t="shared" si="2"/>
        <v>0</v>
      </c>
      <c r="K30" s="136">
        <f t="shared" si="2"/>
        <v>0</v>
      </c>
      <c r="L30" s="136">
        <f t="shared" si="2"/>
        <v>0</v>
      </c>
      <c r="M30" s="136">
        <f t="shared" si="2"/>
        <v>0</v>
      </c>
      <c r="N30" s="136">
        <f t="shared" si="2"/>
        <v>0</v>
      </c>
      <c r="O30" s="136">
        <f t="shared" si="2"/>
        <v>0</v>
      </c>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row>
    <row r="31" ht="27.75" customHeight="1" spans="1:185">
      <c r="A31" s="127" t="s">
        <v>129</v>
      </c>
      <c r="B31" s="127" t="s">
        <v>55</v>
      </c>
      <c r="C31" s="84" t="s">
        <v>130</v>
      </c>
      <c r="D31" s="83" t="s">
        <v>131</v>
      </c>
      <c r="E31" s="83" t="s">
        <v>55</v>
      </c>
      <c r="F31" s="83" t="s">
        <v>132</v>
      </c>
      <c r="G31" s="25">
        <v>372900</v>
      </c>
      <c r="H31" s="40">
        <v>372900</v>
      </c>
      <c r="I31" s="40">
        <v>372900</v>
      </c>
      <c r="J31" s="136">
        <v>0</v>
      </c>
      <c r="K31" s="136">
        <v>0</v>
      </c>
      <c r="L31" s="136">
        <v>0</v>
      </c>
      <c r="M31" s="136">
        <v>0</v>
      </c>
      <c r="N31" s="136">
        <v>0</v>
      </c>
      <c r="O31" s="136">
        <v>0</v>
      </c>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row>
    <row r="32" ht="27.75" customHeight="1" spans="1:185">
      <c r="A32" s="127" t="s">
        <v>129</v>
      </c>
      <c r="B32" s="127" t="s">
        <v>60</v>
      </c>
      <c r="C32" s="84" t="s">
        <v>133</v>
      </c>
      <c r="D32" s="83" t="s">
        <v>131</v>
      </c>
      <c r="E32" s="83" t="s">
        <v>55</v>
      </c>
      <c r="F32" s="83" t="s">
        <v>132</v>
      </c>
      <c r="G32" s="25">
        <v>409584</v>
      </c>
      <c r="H32" s="40">
        <v>409584</v>
      </c>
      <c r="I32" s="40">
        <v>409584</v>
      </c>
      <c r="J32" s="136">
        <v>0</v>
      </c>
      <c r="K32" s="136">
        <v>0</v>
      </c>
      <c r="L32" s="136">
        <v>0</v>
      </c>
      <c r="M32" s="136">
        <v>0</v>
      </c>
      <c r="N32" s="136">
        <v>0</v>
      </c>
      <c r="O32" s="136">
        <v>0</v>
      </c>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row>
    <row r="33" ht="27.75" customHeight="1" spans="1:185">
      <c r="A33" s="127" t="s">
        <v>129</v>
      </c>
      <c r="B33" s="127" t="s">
        <v>134</v>
      </c>
      <c r="C33" s="84" t="s">
        <v>135</v>
      </c>
      <c r="D33" s="83" t="s">
        <v>131</v>
      </c>
      <c r="E33" s="83" t="s">
        <v>55</v>
      </c>
      <c r="F33" s="83" t="s">
        <v>132</v>
      </c>
      <c r="G33" s="25">
        <v>246787</v>
      </c>
      <c r="H33" s="40">
        <v>246787</v>
      </c>
      <c r="I33" s="40">
        <v>246787</v>
      </c>
      <c r="J33" s="136">
        <v>0</v>
      </c>
      <c r="K33" s="136">
        <v>0</v>
      </c>
      <c r="L33" s="136">
        <v>0</v>
      </c>
      <c r="M33" s="136">
        <v>0</v>
      </c>
      <c r="N33" s="136">
        <v>0</v>
      </c>
      <c r="O33" s="136">
        <v>0</v>
      </c>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row>
    <row r="34" ht="27.75" customHeight="1" spans="1:185">
      <c r="A34" s="127" t="s">
        <v>129</v>
      </c>
      <c r="B34" s="127" t="s">
        <v>136</v>
      </c>
      <c r="C34" s="84" t="s">
        <v>137</v>
      </c>
      <c r="D34" s="83" t="s">
        <v>131</v>
      </c>
      <c r="E34" s="83" t="s">
        <v>55</v>
      </c>
      <c r="F34" s="83" t="s">
        <v>132</v>
      </c>
      <c r="G34" s="25">
        <v>7035</v>
      </c>
      <c r="H34" s="40">
        <v>7035</v>
      </c>
      <c r="I34" s="40">
        <v>7035</v>
      </c>
      <c r="J34" s="136">
        <v>0</v>
      </c>
      <c r="K34" s="136">
        <v>0</v>
      </c>
      <c r="L34" s="136">
        <v>0</v>
      </c>
      <c r="M34" s="136">
        <v>0</v>
      </c>
      <c r="N34" s="136">
        <v>0</v>
      </c>
      <c r="O34" s="136">
        <v>0</v>
      </c>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row>
    <row r="35" ht="27.75" customHeight="1" spans="1:185">
      <c r="A35" s="127" t="s">
        <v>129</v>
      </c>
      <c r="B35" s="127" t="s">
        <v>139</v>
      </c>
      <c r="C35" s="84" t="s">
        <v>140</v>
      </c>
      <c r="D35" s="83" t="s">
        <v>131</v>
      </c>
      <c r="E35" s="83" t="s">
        <v>60</v>
      </c>
      <c r="F35" s="83" t="s">
        <v>141</v>
      </c>
      <c r="G35" s="25">
        <v>99865</v>
      </c>
      <c r="H35" s="40">
        <v>99865</v>
      </c>
      <c r="I35" s="40">
        <v>99865</v>
      </c>
      <c r="J35" s="136">
        <v>0</v>
      </c>
      <c r="K35" s="136">
        <v>0</v>
      </c>
      <c r="L35" s="136">
        <v>0</v>
      </c>
      <c r="M35" s="136">
        <v>0</v>
      </c>
      <c r="N35" s="136">
        <v>0</v>
      </c>
      <c r="O35" s="136">
        <v>0</v>
      </c>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row>
    <row r="36" ht="27.75" customHeight="1" spans="1:185">
      <c r="A36" s="127" t="s">
        <v>129</v>
      </c>
      <c r="B36" s="127" t="s">
        <v>142</v>
      </c>
      <c r="C36" s="84" t="s">
        <v>143</v>
      </c>
      <c r="D36" s="83" t="s">
        <v>131</v>
      </c>
      <c r="E36" s="83" t="s">
        <v>60</v>
      </c>
      <c r="F36" s="83" t="s">
        <v>141</v>
      </c>
      <c r="G36" s="25">
        <v>76459</v>
      </c>
      <c r="H36" s="40">
        <v>76459</v>
      </c>
      <c r="I36" s="40">
        <v>76459</v>
      </c>
      <c r="J36" s="136">
        <v>0</v>
      </c>
      <c r="K36" s="136">
        <v>0</v>
      </c>
      <c r="L36" s="136">
        <v>0</v>
      </c>
      <c r="M36" s="136">
        <v>0</v>
      </c>
      <c r="N36" s="136">
        <v>0</v>
      </c>
      <c r="O36" s="136">
        <v>0</v>
      </c>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row>
    <row r="37" ht="27.75" customHeight="1" spans="1:185">
      <c r="A37" s="127" t="s">
        <v>129</v>
      </c>
      <c r="B37" s="127" t="s">
        <v>144</v>
      </c>
      <c r="C37" s="84" t="s">
        <v>145</v>
      </c>
      <c r="D37" s="83" t="s">
        <v>131</v>
      </c>
      <c r="E37" s="83" t="s">
        <v>60</v>
      </c>
      <c r="F37" s="83" t="s">
        <v>141</v>
      </c>
      <c r="G37" s="25">
        <v>1248</v>
      </c>
      <c r="H37" s="40">
        <v>1248</v>
      </c>
      <c r="I37" s="40">
        <v>1248</v>
      </c>
      <c r="J37" s="136">
        <v>0</v>
      </c>
      <c r="K37" s="136">
        <v>0</v>
      </c>
      <c r="L37" s="136">
        <v>0</v>
      </c>
      <c r="M37" s="136">
        <v>0</v>
      </c>
      <c r="N37" s="136">
        <v>0</v>
      </c>
      <c r="O37" s="136">
        <v>0</v>
      </c>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row>
    <row r="38" ht="27.75" customHeight="1" spans="1:185">
      <c r="A38" s="127" t="s">
        <v>129</v>
      </c>
      <c r="B38" s="127" t="s">
        <v>146</v>
      </c>
      <c r="C38" s="84" t="s">
        <v>70</v>
      </c>
      <c r="D38" s="83" t="s">
        <v>131</v>
      </c>
      <c r="E38" s="83" t="s">
        <v>134</v>
      </c>
      <c r="F38" s="83" t="s">
        <v>147</v>
      </c>
      <c r="G38" s="25">
        <v>74899</v>
      </c>
      <c r="H38" s="40">
        <v>74899</v>
      </c>
      <c r="I38" s="40">
        <v>74899</v>
      </c>
      <c r="J38" s="136">
        <v>0</v>
      </c>
      <c r="K38" s="136">
        <v>0</v>
      </c>
      <c r="L38" s="136">
        <v>0</v>
      </c>
      <c r="M38" s="136">
        <v>0</v>
      </c>
      <c r="N38" s="136">
        <v>0</v>
      </c>
      <c r="O38" s="136">
        <v>0</v>
      </c>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row>
    <row r="39" ht="27.75" customHeight="1" spans="1:185">
      <c r="A39" s="127" t="s">
        <v>148</v>
      </c>
      <c r="B39" s="127" t="s">
        <v>55</v>
      </c>
      <c r="C39" s="84" t="s">
        <v>149</v>
      </c>
      <c r="D39" s="83" t="s">
        <v>150</v>
      </c>
      <c r="E39" s="83" t="s">
        <v>55</v>
      </c>
      <c r="F39" s="83" t="s">
        <v>151</v>
      </c>
      <c r="G39" s="25">
        <v>20000</v>
      </c>
      <c r="H39" s="40">
        <v>20000</v>
      </c>
      <c r="I39" s="40">
        <v>20000</v>
      </c>
      <c r="J39" s="136">
        <v>0</v>
      </c>
      <c r="K39" s="136">
        <v>0</v>
      </c>
      <c r="L39" s="136">
        <v>0</v>
      </c>
      <c r="M39" s="136">
        <v>0</v>
      </c>
      <c r="N39" s="136">
        <v>0</v>
      </c>
      <c r="O39" s="136">
        <v>0</v>
      </c>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row>
    <row r="40" ht="27.75" customHeight="1" spans="1:185">
      <c r="A40" s="127" t="s">
        <v>148</v>
      </c>
      <c r="B40" s="127" t="s">
        <v>60</v>
      </c>
      <c r="C40" s="84" t="s">
        <v>180</v>
      </c>
      <c r="D40" s="83" t="s">
        <v>150</v>
      </c>
      <c r="E40" s="83" t="s">
        <v>55</v>
      </c>
      <c r="F40" s="83" t="s">
        <v>151</v>
      </c>
      <c r="G40" s="25">
        <v>6000</v>
      </c>
      <c r="H40" s="40">
        <v>6000</v>
      </c>
      <c r="I40" s="40">
        <v>6000</v>
      </c>
      <c r="J40" s="136">
        <v>0</v>
      </c>
      <c r="K40" s="136">
        <v>0</v>
      </c>
      <c r="L40" s="136">
        <v>0</v>
      </c>
      <c r="M40" s="136">
        <v>0</v>
      </c>
      <c r="N40" s="136">
        <v>0</v>
      </c>
      <c r="O40" s="136">
        <v>0</v>
      </c>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row>
    <row r="41" ht="27.75" customHeight="1" spans="1:185">
      <c r="A41" s="127" t="s">
        <v>148</v>
      </c>
      <c r="B41" s="127" t="s">
        <v>136</v>
      </c>
      <c r="C41" s="84" t="s">
        <v>152</v>
      </c>
      <c r="D41" s="83" t="s">
        <v>150</v>
      </c>
      <c r="E41" s="83" t="s">
        <v>55</v>
      </c>
      <c r="F41" s="83" t="s">
        <v>151</v>
      </c>
      <c r="G41" s="25">
        <v>6200</v>
      </c>
      <c r="H41" s="40">
        <v>6200</v>
      </c>
      <c r="I41" s="40">
        <v>6200</v>
      </c>
      <c r="J41" s="136">
        <v>0</v>
      </c>
      <c r="K41" s="136">
        <v>0</v>
      </c>
      <c r="L41" s="136">
        <v>0</v>
      </c>
      <c r="M41" s="136">
        <v>0</v>
      </c>
      <c r="N41" s="136">
        <v>0</v>
      </c>
      <c r="O41" s="136">
        <v>0</v>
      </c>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row>
    <row r="42" ht="27.75" customHeight="1" spans="1:185">
      <c r="A42" s="127" t="s">
        <v>148</v>
      </c>
      <c r="B42" s="127" t="s">
        <v>67</v>
      </c>
      <c r="C42" s="84" t="s">
        <v>153</v>
      </c>
      <c r="D42" s="83" t="s">
        <v>138</v>
      </c>
      <c r="E42" s="83" t="s">
        <v>60</v>
      </c>
      <c r="F42" s="83" t="s">
        <v>181</v>
      </c>
      <c r="G42" s="25">
        <v>5000</v>
      </c>
      <c r="H42" s="40">
        <v>5000</v>
      </c>
      <c r="I42" s="40">
        <v>5000</v>
      </c>
      <c r="J42" s="136">
        <v>0</v>
      </c>
      <c r="K42" s="136">
        <v>0</v>
      </c>
      <c r="L42" s="136">
        <v>0</v>
      </c>
      <c r="M42" s="136">
        <v>0</v>
      </c>
      <c r="N42" s="136">
        <v>0</v>
      </c>
      <c r="O42" s="136">
        <v>0</v>
      </c>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row>
    <row r="43" ht="27.75" customHeight="1" spans="1:185">
      <c r="A43" s="127" t="s">
        <v>148</v>
      </c>
      <c r="B43" s="127" t="s">
        <v>164</v>
      </c>
      <c r="C43" s="84" t="s">
        <v>165</v>
      </c>
      <c r="D43" s="83" t="s">
        <v>131</v>
      </c>
      <c r="E43" s="83" t="s">
        <v>173</v>
      </c>
      <c r="F43" s="83" t="s">
        <v>182</v>
      </c>
      <c r="G43" s="25">
        <v>7490</v>
      </c>
      <c r="H43" s="40">
        <v>7490</v>
      </c>
      <c r="I43" s="40">
        <v>7490</v>
      </c>
      <c r="J43" s="136">
        <v>0</v>
      </c>
      <c r="K43" s="136">
        <v>0</v>
      </c>
      <c r="L43" s="136">
        <v>0</v>
      </c>
      <c r="M43" s="136">
        <v>0</v>
      </c>
      <c r="N43" s="136">
        <v>0</v>
      </c>
      <c r="O43" s="136">
        <v>0</v>
      </c>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row>
    <row r="44" ht="27.75" customHeight="1" spans="1:185">
      <c r="A44" s="127" t="s">
        <v>148</v>
      </c>
      <c r="B44" s="127" t="s">
        <v>166</v>
      </c>
      <c r="C44" s="84" t="s">
        <v>167</v>
      </c>
      <c r="D44" s="83" t="s">
        <v>131</v>
      </c>
      <c r="E44" s="83" t="s">
        <v>173</v>
      </c>
      <c r="F44" s="83" t="s">
        <v>182</v>
      </c>
      <c r="G44" s="25">
        <v>15604</v>
      </c>
      <c r="H44" s="40">
        <v>15604</v>
      </c>
      <c r="I44" s="40">
        <v>15604</v>
      </c>
      <c r="J44" s="136">
        <v>0</v>
      </c>
      <c r="K44" s="136">
        <v>0</v>
      </c>
      <c r="L44" s="136">
        <v>0</v>
      </c>
      <c r="M44" s="136">
        <v>0</v>
      </c>
      <c r="N44" s="136">
        <v>0</v>
      </c>
      <c r="O44" s="136">
        <v>0</v>
      </c>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row>
    <row r="45" ht="27.75" customHeight="1" spans="1:18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row>
    <row r="46" ht="27.75" customHeight="1" spans="1:18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row>
    <row r="47" ht="27.75" customHeight="1" spans="1:18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row>
    <row r="48" ht="27.75" customHeight="1" spans="1:18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row>
    <row r="49" ht="27.75" customHeight="1" spans="1:18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row>
    <row r="50" ht="27.75" customHeight="1" spans="1:18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row>
    <row r="51" ht="27.75" customHeight="1" spans="1:18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row>
    <row r="52" ht="27.75" customHeight="1" spans="1:18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row>
    <row r="53" ht="27.75" customHeight="1" spans="1:18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row>
    <row r="54" ht="27.75" customHeight="1" spans="1:18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row>
    <row r="55" ht="27.75" customHeight="1" spans="1:18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row>
    <row r="56" ht="27.75" customHeight="1" spans="1:18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row>
    <row r="57" ht="27.75" customHeight="1" spans="1:18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row>
    <row r="58" ht="27.75" customHeight="1" spans="1:18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row>
    <row r="59" ht="27.75" customHeight="1" spans="1:18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row>
    <row r="60" ht="27.75" customHeight="1" spans="1:18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row>
    <row r="61" ht="27.75" customHeight="1" spans="1:18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row>
    <row r="62" ht="27.75" customHeight="1" spans="1:18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row>
    <row r="63" ht="27.75" customHeight="1" spans="1:18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row>
    <row r="64" ht="27.75" customHeight="1" spans="1:18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row>
    <row r="65" ht="27.75" customHeight="1" spans="1:18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row>
    <row r="66" ht="27.75" customHeight="1" spans="1:18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row>
    <row r="67" ht="27.75" customHeight="1" spans="1:18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row>
    <row r="68" ht="27.75" customHeight="1" spans="1:18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row>
    <row r="69" ht="27.75" customHeight="1" spans="1:18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row>
    <row r="70" ht="27.75" customHeight="1" spans="1:18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row>
    <row r="71" ht="27.75" customHeight="1" spans="1:18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row>
    <row r="72" ht="27.75" customHeight="1" spans="1:18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row>
    <row r="73" ht="27.75" customHeight="1" spans="1:18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row>
    <row r="74" ht="27.75" customHeight="1" spans="1:18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row>
    <row r="75" ht="27.75" customHeight="1" spans="1:18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row>
    <row r="76" ht="27.75" customHeight="1" spans="1:18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row>
    <row r="77" ht="27.75" customHeight="1" spans="1:18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row>
    <row r="78" ht="27.75" customHeight="1" spans="1:18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row>
    <row r="79" ht="27.75" customHeight="1" spans="1:18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row>
    <row r="80" ht="27.75" customHeight="1" spans="1:18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row>
    <row r="81" ht="27.75" customHeight="1" spans="1:18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row>
    <row r="82" ht="27.75" customHeight="1" spans="1:18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row>
  </sheetData>
  <sheetProtection formatCells="0" formatColumns="0" formatRows="0"/>
  <mergeCells count="12">
    <mergeCell ref="A1:B1"/>
    <mergeCell ref="A5:A6"/>
    <mergeCell ref="B5:B6"/>
    <mergeCell ref="C5:C6"/>
    <mergeCell ref="D5:D6"/>
    <mergeCell ref="E5:E6"/>
    <mergeCell ref="F5:F6"/>
    <mergeCell ref="G4:G6"/>
    <mergeCell ref="J5:J6"/>
    <mergeCell ref="K5:K6"/>
    <mergeCell ref="L5:L6"/>
    <mergeCell ref="O5:O6"/>
  </mergeCells>
  <printOptions horizontalCentered="1"/>
  <pageMargins left="0" right="0" top="0.39" bottom="0.39" header="0.51" footer="0.51"/>
  <pageSetup paperSize="9" scale="52"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zoomScaleSheetLayoutView="60" workbookViewId="0">
      <selection activeCell="A1" sqref="A1"/>
    </sheetView>
  </sheetViews>
  <sheetFormatPr defaultColWidth="9" defaultRowHeight="14.25" outlineLevelCol="2"/>
  <cols>
    <col min="1" max="1" width="35.75" customWidth="1"/>
    <col min="2" max="2" width="43.75" customWidth="1"/>
    <col min="3" max="3" width="27" customWidth="1"/>
  </cols>
  <sheetData>
    <row r="1" customHeight="1" spans="2:2">
      <c r="B1" s="86" t="s">
        <v>183</v>
      </c>
    </row>
    <row r="2" s="96" customFormat="1" ht="51" customHeight="1" spans="1:3">
      <c r="A2" s="99" t="s">
        <v>184</v>
      </c>
      <c r="B2" s="99"/>
      <c r="C2" s="100"/>
    </row>
    <row r="3" ht="21" customHeight="1" spans="1:2">
      <c r="A3" s="101" t="s">
        <v>2</v>
      </c>
      <c r="B3" s="102" t="s">
        <v>3</v>
      </c>
    </row>
    <row r="4" s="97" customFormat="1" ht="30" customHeight="1" spans="1:3">
      <c r="A4" s="103" t="s">
        <v>185</v>
      </c>
      <c r="B4" s="104" t="s">
        <v>186</v>
      </c>
      <c r="C4"/>
    </row>
    <row r="5" s="98" customFormat="1" ht="30" customHeight="1" spans="1:3">
      <c r="A5" s="105" t="s">
        <v>187</v>
      </c>
      <c r="B5" s="106">
        <v>290000</v>
      </c>
      <c r="C5" s="69"/>
    </row>
    <row r="6" s="98" customFormat="1" ht="30" customHeight="1" spans="1:3">
      <c r="A6" s="107" t="s">
        <v>188</v>
      </c>
      <c r="B6" s="106">
        <v>0</v>
      </c>
      <c r="C6" s="69"/>
    </row>
    <row r="7" s="98" customFormat="1" ht="30" customHeight="1" spans="1:3">
      <c r="A7" s="107" t="s">
        <v>189</v>
      </c>
      <c r="B7" s="106">
        <v>110000</v>
      </c>
      <c r="C7" s="69"/>
    </row>
    <row r="8" s="98" customFormat="1" ht="30" customHeight="1" spans="1:3">
      <c r="A8" s="107" t="s">
        <v>190</v>
      </c>
      <c r="B8" s="106">
        <v>180000</v>
      </c>
      <c r="C8" s="69"/>
    </row>
    <row r="9" s="98" customFormat="1" ht="30" customHeight="1" spans="1:3">
      <c r="A9" s="107" t="s">
        <v>191</v>
      </c>
      <c r="B9" s="106">
        <v>180000</v>
      </c>
      <c r="C9" s="69"/>
    </row>
    <row r="10" s="98" customFormat="1" ht="30" customHeight="1" spans="1:3">
      <c r="A10" s="107" t="s">
        <v>192</v>
      </c>
      <c r="B10" s="106">
        <v>0</v>
      </c>
      <c r="C10" s="69"/>
    </row>
    <row r="11" s="97" customFormat="1" ht="30" customHeight="1" spans="1:3">
      <c r="A11" s="108"/>
      <c r="B11" s="108"/>
      <c r="C11"/>
    </row>
    <row r="12" s="97" customFormat="1" ht="114.6" customHeight="1" spans="1:3">
      <c r="A12" s="109" t="s">
        <v>193</v>
      </c>
      <c r="B12" s="109"/>
      <c r="C12"/>
    </row>
    <row r="13" s="97" customFormat="1" spans="1:3">
      <c r="A13"/>
      <c r="B13"/>
      <c r="C13"/>
    </row>
    <row r="14" s="97" customFormat="1" spans="1:3">
      <c r="A14"/>
      <c r="B14"/>
      <c r="C14"/>
    </row>
    <row r="15" s="97" customFormat="1" spans="1:3">
      <c r="A15"/>
      <c r="B15"/>
      <c r="C15"/>
    </row>
    <row r="16" s="97" customFormat="1" spans="1:3">
      <c r="A16"/>
      <c r="B16"/>
      <c r="C16"/>
    </row>
    <row r="17" s="97" customFormat="1" spans="1:3">
      <c r="A17"/>
      <c r="B17"/>
      <c r="C17"/>
    </row>
    <row r="18" s="97" customFormat="1"/>
    <row r="19" s="97" customFormat="1"/>
    <row r="20" s="97" customFormat="1"/>
    <row r="21" s="97" customFormat="1"/>
    <row r="22" s="97" customFormat="1"/>
    <row r="23" s="97" customFormat="1"/>
    <row r="24" s="97" customFormat="1"/>
    <row r="25" s="97" customFormat="1"/>
    <row r="26" s="97" customFormat="1"/>
    <row r="27" s="97" customFormat="1"/>
    <row r="28" s="97" customFormat="1"/>
    <row r="29" s="97" customFormat="1"/>
    <row r="30" s="97" customFormat="1"/>
    <row r="31" s="97" customFormat="1"/>
    <row r="32" s="97" customFormat="1"/>
    <row r="33" s="97" customFormat="1" spans="1:3">
      <c r="A33"/>
      <c r="B33"/>
      <c r="C33"/>
    </row>
    <row r="34" s="97" customFormat="1" spans="1:3">
      <c r="A34"/>
      <c r="B34"/>
      <c r="C34"/>
    </row>
    <row r="35" s="97" customFormat="1" spans="1:3">
      <c r="A35"/>
      <c r="B35"/>
      <c r="C35"/>
    </row>
    <row r="36" s="97" customFormat="1" spans="1:3">
      <c r="A36"/>
      <c r="B36"/>
      <c r="C36"/>
    </row>
  </sheetData>
  <sheetProtection formatCells="0" formatColumns="0" formatRows="0"/>
  <mergeCells count="2">
    <mergeCell ref="A2:B2"/>
    <mergeCell ref="A12:B12"/>
  </mergeCells>
  <pageMargins left="0.75" right="0.75" top="0.98" bottom="0.98" header="0.51" footer="0.51"/>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1"/>
  <sheetViews>
    <sheetView showGridLines="0" showZeros="0" zoomScaleSheetLayoutView="60" workbookViewId="0">
      <selection activeCell="E10" sqref="E10"/>
    </sheetView>
  </sheetViews>
  <sheetFormatPr defaultColWidth="7.25" defaultRowHeight="11.25"/>
  <cols>
    <col min="1" max="3" width="5.5" style="91" customWidth="1"/>
    <col min="4" max="4" width="8.375" style="91" customWidth="1"/>
    <col min="5" max="5" width="59.625" style="91" customWidth="1"/>
    <col min="6" max="6" width="12.75" style="91" customWidth="1"/>
    <col min="7" max="10" width="10.875" style="91" customWidth="1"/>
    <col min="11" max="11" width="12.25" style="91" customWidth="1"/>
    <col min="12" max="13" width="10.875" style="91" customWidth="1"/>
    <col min="14" max="245" width="7.25" style="91" customWidth="1"/>
    <col min="246" max="16384" width="7.25" style="91"/>
  </cols>
  <sheetData>
    <row r="1" ht="25.5" customHeight="1" spans="1:245">
      <c r="A1" s="70"/>
      <c r="B1" s="70"/>
      <c r="C1" s="71"/>
      <c r="D1" s="72"/>
      <c r="E1" s="73"/>
      <c r="F1" s="74"/>
      <c r="G1" s="74"/>
      <c r="H1" s="74"/>
      <c r="I1" s="85"/>
      <c r="J1" s="74"/>
      <c r="K1" s="74"/>
      <c r="L1" s="74"/>
      <c r="M1" s="86" t="s">
        <v>194</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ht="21.75" customHeight="1" spans="1:245">
      <c r="A2" s="75" t="s">
        <v>195</v>
      </c>
      <c r="B2" s="75"/>
      <c r="C2" s="75"/>
      <c r="D2" s="75"/>
      <c r="E2" s="75"/>
      <c r="F2" s="75"/>
      <c r="G2" s="75"/>
      <c r="H2" s="75"/>
      <c r="I2" s="75"/>
      <c r="J2" s="75"/>
      <c r="K2" s="75"/>
      <c r="L2" s="75"/>
      <c r="M2" s="75"/>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ht="25.5" customHeight="1" spans="1:245">
      <c r="A3" s="6" t="s">
        <v>2</v>
      </c>
      <c r="B3"/>
      <c r="C3"/>
      <c r="D3"/>
      <c r="E3"/>
      <c r="F3" s="74"/>
      <c r="G3" s="7"/>
      <c r="H3" s="7"/>
      <c r="I3" s="7"/>
      <c r="J3" s="7"/>
      <c r="K3" s="7"/>
      <c r="L3" s="7"/>
      <c r="M3" s="86" t="s">
        <v>3</v>
      </c>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s="89" customFormat="1" ht="25.5" customHeight="1" spans="1:245">
      <c r="A4" s="76" t="s">
        <v>42</v>
      </c>
      <c r="B4" s="77"/>
      <c r="C4" s="77"/>
      <c r="D4" s="19" t="s">
        <v>43</v>
      </c>
      <c r="E4" s="19" t="s">
        <v>44</v>
      </c>
      <c r="F4" s="19" t="s">
        <v>45</v>
      </c>
      <c r="G4" s="78" t="s">
        <v>78</v>
      </c>
      <c r="H4" s="78"/>
      <c r="I4" s="78"/>
      <c r="J4" s="87"/>
      <c r="K4" s="88" t="s">
        <v>79</v>
      </c>
      <c r="L4" s="78"/>
      <c r="M4" s="87"/>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s="89" customFormat="1" ht="30.75" customHeight="1" spans="1:245">
      <c r="A5" s="79" t="s">
        <v>46</v>
      </c>
      <c r="B5" s="80" t="s">
        <v>47</v>
      </c>
      <c r="C5" s="80" t="s">
        <v>48</v>
      </c>
      <c r="D5" s="19"/>
      <c r="E5" s="19"/>
      <c r="F5" s="19"/>
      <c r="G5" s="22" t="s">
        <v>17</v>
      </c>
      <c r="H5" s="19" t="s">
        <v>80</v>
      </c>
      <c r="I5" s="19" t="s">
        <v>81</v>
      </c>
      <c r="J5" s="19" t="s">
        <v>82</v>
      </c>
      <c r="K5" s="19" t="s">
        <v>17</v>
      </c>
      <c r="L5" s="19" t="s">
        <v>83</v>
      </c>
      <c r="M5" s="19" t="s">
        <v>84</v>
      </c>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s="89" customFormat="1" ht="20.25" customHeight="1" spans="1:245">
      <c r="A6" s="79" t="s">
        <v>51</v>
      </c>
      <c r="B6" s="80" t="s">
        <v>51</v>
      </c>
      <c r="C6" s="80" t="s">
        <v>51</v>
      </c>
      <c r="D6" s="13" t="s">
        <v>51</v>
      </c>
      <c r="E6" s="19" t="s">
        <v>51</v>
      </c>
      <c r="F6" s="13">
        <v>1</v>
      </c>
      <c r="G6" s="13">
        <v>2</v>
      </c>
      <c r="H6" s="13">
        <v>3</v>
      </c>
      <c r="I6" s="13">
        <v>4</v>
      </c>
      <c r="J6" s="13">
        <v>5</v>
      </c>
      <c r="K6" s="13">
        <v>6</v>
      </c>
      <c r="L6" s="13">
        <v>7</v>
      </c>
      <c r="M6" s="13">
        <v>8</v>
      </c>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s="90" customFormat="1" ht="20.25" customHeight="1" spans="1:245">
      <c r="A7" s="92"/>
      <c r="B7" s="92"/>
      <c r="C7" s="92"/>
      <c r="D7" s="93"/>
      <c r="E7" s="94"/>
      <c r="F7" s="95"/>
      <c r="G7" s="95"/>
      <c r="H7" s="95"/>
      <c r="I7" s="95"/>
      <c r="J7" s="95"/>
      <c r="K7" s="95"/>
      <c r="L7" s="95"/>
      <c r="M7" s="95"/>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row>
    <row r="8" s="89" customFormat="1" ht="27.6" customHeight="1" spans="1:245">
      <c r="A8" t="s">
        <v>196</v>
      </c>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row>
    <row r="9" s="89" customFormat="1" ht="20.25" customHeight="1" spans="1:245">
      <c r="A9" s="90"/>
      <c r="B9" s="90"/>
      <c r="D9" s="90"/>
      <c r="E9" s="90"/>
      <c r="F9" s="90"/>
      <c r="G9" s="90"/>
      <c r="H9" s="90"/>
      <c r="I9" s="90"/>
      <c r="J9" s="90"/>
      <c r="L9" s="90"/>
      <c r="M9" s="90"/>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row>
    <row r="10" s="89" customFormat="1" ht="20.25" customHeight="1" spans="1:245">
      <c r="A10" s="90"/>
      <c r="B10" s="90"/>
      <c r="C10" s="90"/>
      <c r="D10" s="90"/>
      <c r="E10" s="90"/>
      <c r="F10" s="90"/>
      <c r="G10" s="9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row>
    <row r="11" s="89" customFormat="1" ht="20.25" customHeight="1" spans="2:245">
      <c r="B11" s="90"/>
      <c r="C11" s="90"/>
      <c r="D11" s="90"/>
      <c r="E11" s="90"/>
      <c r="F11" s="90"/>
      <c r="G11" s="90"/>
      <c r="H11" s="90"/>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row>
    <row r="12" s="89" customFormat="1" ht="20.25" customHeight="1" spans="4:245">
      <c r="D12" s="90"/>
      <c r="E12" s="90"/>
      <c r="F12" s="90"/>
      <c r="G12" s="90"/>
      <c r="H12" s="90"/>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row>
    <row r="13" s="89" customFormat="1" ht="20.25" customHeight="1" spans="5:245">
      <c r="E13" s="90"/>
      <c r="G13" s="90"/>
      <c r="H13" s="90"/>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row>
    <row r="14" s="89" customFormat="1" ht="20.25" customHeight="1" spans="8:245">
      <c r="H14" s="90"/>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row>
    <row r="15" s="89" customFormat="1" ht="14.25" customHeight="1" spans="14:24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row>
    <row r="16" s="89" customFormat="1" ht="14.25" customHeight="1" spans="14:245">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row>
    <row r="17" s="89" customFormat="1" ht="14.25" customHeight="1" spans="1:24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row>
    <row r="18" s="89" customFormat="1" ht="14.25" customHeight="1" spans="1:24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row>
    <row r="19" s="89" customFormat="1" ht="14.25" customHeight="1" spans="1:24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row>
    <row r="20" s="89" customFormat="1" ht="14.25" customHeight="1" spans="1:24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row>
    <row r="21" s="89" customFormat="1" ht="14.25" customHeight="1" spans="1:24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row>
    <row r="22" s="89" customFormat="1" ht="14.25" customHeight="1" spans="1:24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row>
    <row r="23" s="89" customFormat="1" ht="14.25" customHeight="1" spans="1:24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s="89" customFormat="1" ht="14.25" customHeight="1" spans="1:24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row>
    <row r="25" s="89" customFormat="1" ht="14.25" customHeight="1" spans="1:24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s="89" customFormat="1" ht="14.25" customHeight="1" spans="1:24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s="89" customFormat="1" ht="14.25" customHeight="1" spans="1:24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s="89" customFormat="1" ht="14.25" customHeight="1" spans="1:24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s="89" customFormat="1" ht="14.25" customHeight="1" spans="1:24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s="89" customFormat="1" ht="14.25" customHeight="1" spans="1:24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s="89" customFormat="1" ht="14.25" customHeight="1" spans="1:24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sheetData>
  <sheetProtection formatCells="0" formatColumns="0" formatRows="0"/>
  <mergeCells count="4">
    <mergeCell ref="A2:M2"/>
    <mergeCell ref="D4:D5"/>
    <mergeCell ref="E4:E5"/>
    <mergeCell ref="F4:F5"/>
  </mergeCells>
  <printOptions horizontalCentered="1"/>
  <pageMargins left="0" right="0" top="0.59" bottom="0.39" header="0" footer="0"/>
  <pageSetup paperSize="9" scale="54" fitToHeight="99" orientation="portrait" horizontalDpi="360" verticalDpi="36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showGridLines="0" showZeros="0" zoomScaleSheetLayoutView="60" topLeftCell="C1" workbookViewId="0">
      <selection activeCell="A1" sqref="A1:O21"/>
    </sheetView>
  </sheetViews>
  <sheetFormatPr defaultColWidth="9" defaultRowHeight="14.25"/>
  <cols>
    <col min="1" max="1" width="8.375" customWidth="1"/>
    <col min="3" max="3" width="8.875" customWidth="1"/>
    <col min="4" max="15" width="14.75" customWidth="1"/>
  </cols>
  <sheetData>
    <row r="1" customHeight="1" spans="1:15">
      <c r="A1" s="70"/>
      <c r="B1" s="70"/>
      <c r="C1" s="71"/>
      <c r="D1" s="72"/>
      <c r="E1" s="73"/>
      <c r="F1" s="74"/>
      <c r="G1" s="74"/>
      <c r="H1" s="74"/>
      <c r="I1" s="74"/>
      <c r="J1" s="85"/>
      <c r="K1" s="74"/>
      <c r="L1" s="74"/>
      <c r="M1" s="74"/>
      <c r="N1" s="74"/>
      <c r="O1" s="86" t="s">
        <v>197</v>
      </c>
    </row>
    <row r="2" ht="25.5" customHeight="1" spans="1:15">
      <c r="A2" s="75" t="s">
        <v>121</v>
      </c>
      <c r="B2" s="75"/>
      <c r="C2" s="75"/>
      <c r="D2" s="75"/>
      <c r="E2" s="75"/>
      <c r="F2" s="75"/>
      <c r="G2" s="75"/>
      <c r="H2" s="75"/>
      <c r="I2" s="75"/>
      <c r="J2" s="75"/>
      <c r="K2" s="75"/>
      <c r="L2" s="75"/>
      <c r="M2" s="75"/>
      <c r="N2" s="75"/>
      <c r="O2" s="75"/>
    </row>
    <row r="3" customHeight="1" spans="1:15">
      <c r="A3" s="6" t="s">
        <v>2</v>
      </c>
      <c r="F3" s="74"/>
      <c r="G3" s="7"/>
      <c r="H3" s="7"/>
      <c r="I3" s="7"/>
      <c r="J3" s="7"/>
      <c r="K3" s="7"/>
      <c r="L3" s="7"/>
      <c r="M3" s="7"/>
      <c r="N3" s="7"/>
      <c r="O3" s="86" t="s">
        <v>3</v>
      </c>
    </row>
    <row r="4" customHeight="1" spans="1:15">
      <c r="A4" s="76" t="s">
        <v>42</v>
      </c>
      <c r="B4" s="77"/>
      <c r="C4" s="77"/>
      <c r="D4" s="19" t="s">
        <v>43</v>
      </c>
      <c r="E4" s="19" t="s">
        <v>44</v>
      </c>
      <c r="F4" s="19" t="s">
        <v>45</v>
      </c>
      <c r="G4" s="78" t="s">
        <v>78</v>
      </c>
      <c r="H4" s="78"/>
      <c r="I4" s="78"/>
      <c r="J4" s="78"/>
      <c r="K4" s="87"/>
      <c r="L4" s="88" t="s">
        <v>79</v>
      </c>
      <c r="M4" s="78"/>
      <c r="N4" s="78"/>
      <c r="O4" s="87"/>
    </row>
    <row r="5" ht="28.5" customHeight="1" spans="1:15">
      <c r="A5" s="79" t="s">
        <v>46</v>
      </c>
      <c r="B5" s="80" t="s">
        <v>47</v>
      </c>
      <c r="C5" s="80" t="s">
        <v>48</v>
      </c>
      <c r="D5" s="19"/>
      <c r="E5" s="19"/>
      <c r="F5" s="19"/>
      <c r="G5" s="22" t="s">
        <v>17</v>
      </c>
      <c r="H5" s="22" t="s">
        <v>18</v>
      </c>
      <c r="I5" s="19" t="s">
        <v>80</v>
      </c>
      <c r="J5" s="19" t="s">
        <v>81</v>
      </c>
      <c r="K5" s="19" t="s">
        <v>82</v>
      </c>
      <c r="L5" s="19" t="s">
        <v>17</v>
      </c>
      <c r="M5" s="19" t="s">
        <v>18</v>
      </c>
      <c r="N5" s="19" t="s">
        <v>83</v>
      </c>
      <c r="O5" s="19" t="s">
        <v>84</v>
      </c>
    </row>
    <row r="6" customHeight="1" spans="1:15">
      <c r="A6" s="81" t="s">
        <v>51</v>
      </c>
      <c r="B6" s="82" t="s">
        <v>51</v>
      </c>
      <c r="C6" s="82" t="s">
        <v>51</v>
      </c>
      <c r="D6" s="14" t="s">
        <v>51</v>
      </c>
      <c r="E6" s="15" t="s">
        <v>51</v>
      </c>
      <c r="F6" s="14">
        <v>1</v>
      </c>
      <c r="G6" s="8">
        <v>2</v>
      </c>
      <c r="H6" s="14">
        <v>3</v>
      </c>
      <c r="I6" s="8">
        <v>4</v>
      </c>
      <c r="J6" s="14">
        <v>5</v>
      </c>
      <c r="K6" s="8">
        <v>6</v>
      </c>
      <c r="L6" s="14">
        <v>7</v>
      </c>
      <c r="M6" s="8">
        <v>8</v>
      </c>
      <c r="N6" s="14">
        <v>9</v>
      </c>
      <c r="O6" s="8">
        <v>10</v>
      </c>
    </row>
    <row r="7" s="69" customFormat="1" ht="17.25" customHeight="1" spans="1:15">
      <c r="A7" s="83"/>
      <c r="B7" s="83"/>
      <c r="C7" s="83"/>
      <c r="D7" s="83"/>
      <c r="E7" s="84" t="s">
        <v>9</v>
      </c>
      <c r="F7" s="40">
        <f t="shared" ref="F7:O7" si="0">F8+F16</f>
        <v>14657190</v>
      </c>
      <c r="G7" s="40">
        <f t="shared" si="0"/>
        <v>12857190</v>
      </c>
      <c r="H7" s="40">
        <f t="shared" si="0"/>
        <v>12857190</v>
      </c>
      <c r="I7" s="40">
        <f t="shared" si="0"/>
        <v>11462976</v>
      </c>
      <c r="J7" s="40">
        <f t="shared" si="0"/>
        <v>1211580</v>
      </c>
      <c r="K7" s="40">
        <f t="shared" si="0"/>
        <v>182634</v>
      </c>
      <c r="L7" s="40">
        <f t="shared" si="0"/>
        <v>1800000</v>
      </c>
      <c r="M7" s="40">
        <f t="shared" si="0"/>
        <v>1800000</v>
      </c>
      <c r="N7" s="40">
        <f t="shared" si="0"/>
        <v>1800000</v>
      </c>
      <c r="O7" s="40">
        <f t="shared" si="0"/>
        <v>0</v>
      </c>
    </row>
    <row r="8" ht="17.25" customHeight="1" spans="1:15">
      <c r="A8" s="83"/>
      <c r="B8" s="83"/>
      <c r="C8" s="83"/>
      <c r="D8" s="83" t="s">
        <v>52</v>
      </c>
      <c r="E8" s="84" t="s">
        <v>53</v>
      </c>
      <c r="F8" s="40">
        <f t="shared" ref="F8:O8" si="1">SUM(F9:F15)</f>
        <v>13308119</v>
      </c>
      <c r="G8" s="40">
        <f t="shared" si="1"/>
        <v>11508119</v>
      </c>
      <c r="H8" s="40">
        <f t="shared" si="1"/>
        <v>11508119</v>
      </c>
      <c r="I8" s="40">
        <f t="shared" si="1"/>
        <v>10174199</v>
      </c>
      <c r="J8" s="40">
        <f t="shared" si="1"/>
        <v>1151286</v>
      </c>
      <c r="K8" s="40">
        <f t="shared" si="1"/>
        <v>182634</v>
      </c>
      <c r="L8" s="40">
        <f t="shared" si="1"/>
        <v>1800000</v>
      </c>
      <c r="M8" s="40">
        <f t="shared" si="1"/>
        <v>1800000</v>
      </c>
      <c r="N8" s="40">
        <f t="shared" si="1"/>
        <v>1800000</v>
      </c>
      <c r="O8" s="40">
        <f t="shared" si="1"/>
        <v>0</v>
      </c>
    </row>
    <row r="9" ht="17.25" customHeight="1" spans="1:15">
      <c r="A9" s="83" t="s">
        <v>54</v>
      </c>
      <c r="B9" s="83" t="s">
        <v>55</v>
      </c>
      <c r="C9" s="83" t="s">
        <v>55</v>
      </c>
      <c r="D9" s="83" t="s">
        <v>56</v>
      </c>
      <c r="E9" s="84" t="s">
        <v>57</v>
      </c>
      <c r="F9" s="40">
        <v>5132978</v>
      </c>
      <c r="G9" s="40">
        <v>5132978</v>
      </c>
      <c r="H9" s="40">
        <v>5132978</v>
      </c>
      <c r="I9" s="40">
        <v>4229958</v>
      </c>
      <c r="J9" s="40">
        <v>768186</v>
      </c>
      <c r="K9" s="40">
        <v>134834</v>
      </c>
      <c r="L9" s="40">
        <v>0</v>
      </c>
      <c r="M9" s="40">
        <v>0</v>
      </c>
      <c r="N9" s="40">
        <v>0</v>
      </c>
      <c r="O9" s="40">
        <v>0</v>
      </c>
    </row>
    <row r="10" ht="17.25" customHeight="1" spans="1:15">
      <c r="A10" s="83" t="s">
        <v>54</v>
      </c>
      <c r="B10" s="83" t="s">
        <v>58</v>
      </c>
      <c r="C10" s="83" t="s">
        <v>55</v>
      </c>
      <c r="D10" s="83" t="s">
        <v>56</v>
      </c>
      <c r="E10" s="84" t="s">
        <v>59</v>
      </c>
      <c r="F10" s="40">
        <v>4268908</v>
      </c>
      <c r="G10" s="40">
        <v>4268908</v>
      </c>
      <c r="H10" s="40">
        <v>4268908</v>
      </c>
      <c r="I10" s="40">
        <v>3860968</v>
      </c>
      <c r="J10" s="40">
        <v>383100</v>
      </c>
      <c r="K10" s="40">
        <v>24840</v>
      </c>
      <c r="L10" s="40">
        <v>0</v>
      </c>
      <c r="M10" s="40">
        <v>0</v>
      </c>
      <c r="N10" s="40">
        <v>0</v>
      </c>
      <c r="O10" s="40">
        <v>0</v>
      </c>
    </row>
    <row r="11" ht="17.25" customHeight="1" spans="1:15">
      <c r="A11" s="83" t="s">
        <v>54</v>
      </c>
      <c r="B11" s="83" t="s">
        <v>58</v>
      </c>
      <c r="C11" s="83" t="s">
        <v>60</v>
      </c>
      <c r="D11" s="83" t="s">
        <v>56</v>
      </c>
      <c r="E11" s="84" t="s">
        <v>61</v>
      </c>
      <c r="F11" s="40">
        <v>1800000</v>
      </c>
      <c r="G11" s="40">
        <v>0</v>
      </c>
      <c r="H11" s="40">
        <v>0</v>
      </c>
      <c r="I11" s="40">
        <v>0</v>
      </c>
      <c r="J11" s="40">
        <v>0</v>
      </c>
      <c r="K11" s="40">
        <v>0</v>
      </c>
      <c r="L11" s="40">
        <v>1800000</v>
      </c>
      <c r="M11" s="40">
        <v>1800000</v>
      </c>
      <c r="N11" s="40">
        <v>1800000</v>
      </c>
      <c r="O11" s="40">
        <v>0</v>
      </c>
    </row>
    <row r="12" ht="17.25" customHeight="1" spans="1:15">
      <c r="A12" s="83" t="s">
        <v>62</v>
      </c>
      <c r="B12" s="83" t="s">
        <v>63</v>
      </c>
      <c r="C12" s="83" t="s">
        <v>55</v>
      </c>
      <c r="D12" s="83" t="s">
        <v>56</v>
      </c>
      <c r="E12" s="84" t="s">
        <v>64</v>
      </c>
      <c r="F12" s="40">
        <v>22960</v>
      </c>
      <c r="G12" s="40">
        <v>22960</v>
      </c>
      <c r="H12" s="40">
        <v>22960</v>
      </c>
      <c r="I12" s="40">
        <v>0</v>
      </c>
      <c r="J12" s="40">
        <v>0</v>
      </c>
      <c r="K12" s="40">
        <v>22960</v>
      </c>
      <c r="L12" s="40">
        <v>0</v>
      </c>
      <c r="M12" s="40">
        <v>0</v>
      </c>
      <c r="N12" s="40">
        <v>0</v>
      </c>
      <c r="O12" s="40">
        <v>0</v>
      </c>
    </row>
    <row r="13" ht="17.25" customHeight="1" spans="1:15">
      <c r="A13" s="83" t="s">
        <v>62</v>
      </c>
      <c r="B13" s="83" t="s">
        <v>63</v>
      </c>
      <c r="C13" s="83" t="s">
        <v>63</v>
      </c>
      <c r="D13" s="83" t="s">
        <v>56</v>
      </c>
      <c r="E13" s="84" t="s">
        <v>65</v>
      </c>
      <c r="F13" s="40">
        <v>828133</v>
      </c>
      <c r="G13" s="40">
        <v>828133</v>
      </c>
      <c r="H13" s="40">
        <v>828133</v>
      </c>
      <c r="I13" s="40">
        <v>828133</v>
      </c>
      <c r="J13" s="40">
        <v>0</v>
      </c>
      <c r="K13" s="40">
        <v>0</v>
      </c>
      <c r="L13" s="40">
        <v>0</v>
      </c>
      <c r="M13" s="40">
        <v>0</v>
      </c>
      <c r="N13" s="40">
        <v>0</v>
      </c>
      <c r="O13" s="40">
        <v>0</v>
      </c>
    </row>
    <row r="14" ht="17.25" customHeight="1" spans="1:15">
      <c r="A14" s="83" t="s">
        <v>66</v>
      </c>
      <c r="B14" s="83" t="s">
        <v>67</v>
      </c>
      <c r="C14" s="83" t="s">
        <v>55</v>
      </c>
      <c r="D14" s="83" t="s">
        <v>56</v>
      </c>
      <c r="E14" s="84" t="s">
        <v>68</v>
      </c>
      <c r="F14" s="40">
        <v>634040</v>
      </c>
      <c r="G14" s="40">
        <v>634040</v>
      </c>
      <c r="H14" s="40">
        <v>634040</v>
      </c>
      <c r="I14" s="40">
        <v>634040</v>
      </c>
      <c r="J14" s="40">
        <v>0</v>
      </c>
      <c r="K14" s="40">
        <v>0</v>
      </c>
      <c r="L14" s="40">
        <v>0</v>
      </c>
      <c r="M14" s="40">
        <v>0</v>
      </c>
      <c r="N14" s="40">
        <v>0</v>
      </c>
      <c r="O14" s="40">
        <v>0</v>
      </c>
    </row>
    <row r="15" ht="17.25" customHeight="1" spans="1:15">
      <c r="A15" s="83" t="s">
        <v>69</v>
      </c>
      <c r="B15" s="83" t="s">
        <v>60</v>
      </c>
      <c r="C15" s="83" t="s">
        <v>55</v>
      </c>
      <c r="D15" s="83" t="s">
        <v>56</v>
      </c>
      <c r="E15" s="84" t="s">
        <v>70</v>
      </c>
      <c r="F15" s="40">
        <v>621100</v>
      </c>
      <c r="G15" s="40">
        <v>621100</v>
      </c>
      <c r="H15" s="40">
        <v>621100</v>
      </c>
      <c r="I15" s="40">
        <v>621100</v>
      </c>
      <c r="J15" s="40">
        <v>0</v>
      </c>
      <c r="K15" s="40">
        <v>0</v>
      </c>
      <c r="L15" s="40">
        <v>0</v>
      </c>
      <c r="M15" s="40">
        <v>0</v>
      </c>
      <c r="N15" s="40">
        <v>0</v>
      </c>
      <c r="O15" s="40">
        <v>0</v>
      </c>
    </row>
    <row r="16" ht="17.25" customHeight="1" spans="1:15">
      <c r="A16" s="83"/>
      <c r="B16" s="83"/>
      <c r="C16" s="83"/>
      <c r="D16" s="83" t="s">
        <v>71</v>
      </c>
      <c r="E16" s="84" t="s">
        <v>72</v>
      </c>
      <c r="F16" s="40">
        <f t="shared" ref="F16:O16" si="2">SUM(F17:F21)</f>
        <v>1349071</v>
      </c>
      <c r="G16" s="40">
        <f t="shared" si="2"/>
        <v>1349071</v>
      </c>
      <c r="H16" s="40">
        <f t="shared" si="2"/>
        <v>1349071</v>
      </c>
      <c r="I16" s="40">
        <f t="shared" si="2"/>
        <v>1288777</v>
      </c>
      <c r="J16" s="40">
        <f t="shared" si="2"/>
        <v>60294</v>
      </c>
      <c r="K16" s="40">
        <f t="shared" si="2"/>
        <v>0</v>
      </c>
      <c r="L16" s="40">
        <f t="shared" si="2"/>
        <v>0</v>
      </c>
      <c r="M16" s="40">
        <f t="shared" si="2"/>
        <v>0</v>
      </c>
      <c r="N16" s="40">
        <f t="shared" si="2"/>
        <v>0</v>
      </c>
      <c r="O16" s="40">
        <f t="shared" si="2"/>
        <v>0</v>
      </c>
    </row>
    <row r="17" ht="17.25" customHeight="1" spans="1:15">
      <c r="A17" s="83" t="s">
        <v>54</v>
      </c>
      <c r="B17" s="83" t="s">
        <v>58</v>
      </c>
      <c r="C17" s="83" t="s">
        <v>55</v>
      </c>
      <c r="D17" s="83" t="s">
        <v>56</v>
      </c>
      <c r="E17" s="84" t="s">
        <v>59</v>
      </c>
      <c r="F17" s="40">
        <v>1061848</v>
      </c>
      <c r="G17" s="40">
        <v>1061848</v>
      </c>
      <c r="H17" s="40">
        <v>1061848</v>
      </c>
      <c r="I17" s="40">
        <v>1037554</v>
      </c>
      <c r="J17" s="40">
        <v>24294</v>
      </c>
      <c r="K17" s="40">
        <v>0</v>
      </c>
      <c r="L17" s="40">
        <v>0</v>
      </c>
      <c r="M17" s="40">
        <v>0</v>
      </c>
      <c r="N17" s="40">
        <v>0</v>
      </c>
      <c r="O17" s="40">
        <v>0</v>
      </c>
    </row>
    <row r="18" ht="17.25" customHeight="1" spans="1:15">
      <c r="A18" s="83" t="s">
        <v>54</v>
      </c>
      <c r="B18" s="83" t="s">
        <v>58</v>
      </c>
      <c r="C18" s="83" t="s">
        <v>73</v>
      </c>
      <c r="D18" s="83" t="s">
        <v>56</v>
      </c>
      <c r="E18" s="84" t="s">
        <v>74</v>
      </c>
      <c r="F18" s="40">
        <v>36000</v>
      </c>
      <c r="G18" s="40">
        <v>36000</v>
      </c>
      <c r="H18" s="40">
        <v>36000</v>
      </c>
      <c r="I18" s="40">
        <v>0</v>
      </c>
      <c r="J18" s="40">
        <v>36000</v>
      </c>
      <c r="K18" s="40">
        <v>0</v>
      </c>
      <c r="L18" s="40">
        <v>0</v>
      </c>
      <c r="M18" s="40">
        <v>0</v>
      </c>
      <c r="N18" s="40">
        <v>0</v>
      </c>
      <c r="O18" s="40">
        <v>0</v>
      </c>
    </row>
    <row r="19" ht="17.25" customHeight="1" spans="1:15">
      <c r="A19" s="83" t="s">
        <v>62</v>
      </c>
      <c r="B19" s="83" t="s">
        <v>63</v>
      </c>
      <c r="C19" s="83" t="s">
        <v>63</v>
      </c>
      <c r="D19" s="83" t="s">
        <v>56</v>
      </c>
      <c r="E19" s="84" t="s">
        <v>65</v>
      </c>
      <c r="F19" s="40">
        <v>99865</v>
      </c>
      <c r="G19" s="40">
        <v>99865</v>
      </c>
      <c r="H19" s="40">
        <v>99865</v>
      </c>
      <c r="I19" s="40">
        <v>99865</v>
      </c>
      <c r="J19" s="40">
        <v>0</v>
      </c>
      <c r="K19" s="40">
        <v>0</v>
      </c>
      <c r="L19" s="40">
        <v>0</v>
      </c>
      <c r="M19" s="40">
        <v>0</v>
      </c>
      <c r="N19" s="40">
        <v>0</v>
      </c>
      <c r="O19" s="40">
        <v>0</v>
      </c>
    </row>
    <row r="20" ht="17.25" customHeight="1" spans="1:15">
      <c r="A20" s="83" t="s">
        <v>66</v>
      </c>
      <c r="B20" s="83" t="s">
        <v>67</v>
      </c>
      <c r="C20" s="83" t="s">
        <v>60</v>
      </c>
      <c r="D20" s="83" t="s">
        <v>56</v>
      </c>
      <c r="E20" s="84" t="s">
        <v>75</v>
      </c>
      <c r="F20" s="40">
        <v>76459</v>
      </c>
      <c r="G20" s="40">
        <v>76459</v>
      </c>
      <c r="H20" s="40">
        <v>76459</v>
      </c>
      <c r="I20" s="40">
        <v>76459</v>
      </c>
      <c r="J20" s="40">
        <v>0</v>
      </c>
      <c r="K20" s="40">
        <v>0</v>
      </c>
      <c r="L20" s="40">
        <v>0</v>
      </c>
      <c r="M20" s="40">
        <v>0</v>
      </c>
      <c r="N20" s="40">
        <v>0</v>
      </c>
      <c r="O20" s="40">
        <v>0</v>
      </c>
    </row>
    <row r="21" ht="17.25" customHeight="1" spans="1:15">
      <c r="A21" s="83" t="s">
        <v>69</v>
      </c>
      <c r="B21" s="83" t="s">
        <v>60</v>
      </c>
      <c r="C21" s="83" t="s">
        <v>55</v>
      </c>
      <c r="D21" s="83" t="s">
        <v>56</v>
      </c>
      <c r="E21" s="84" t="s">
        <v>70</v>
      </c>
      <c r="F21" s="40">
        <v>74899</v>
      </c>
      <c r="G21" s="40">
        <v>74899</v>
      </c>
      <c r="H21" s="40">
        <v>74899</v>
      </c>
      <c r="I21" s="40">
        <v>74899</v>
      </c>
      <c r="J21" s="40">
        <v>0</v>
      </c>
      <c r="K21" s="40">
        <v>0</v>
      </c>
      <c r="L21" s="40">
        <v>0</v>
      </c>
      <c r="M21" s="40">
        <v>0</v>
      </c>
      <c r="N21" s="40">
        <v>0</v>
      </c>
      <c r="O21" s="40">
        <v>0</v>
      </c>
    </row>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sheetData>
  <sheetProtection formatCells="0" formatColumns="0" formatRows="0"/>
  <mergeCells count="4">
    <mergeCell ref="A2:O2"/>
    <mergeCell ref="D4:D5"/>
    <mergeCell ref="E4:E5"/>
    <mergeCell ref="F4:F5"/>
  </mergeCells>
  <pageMargins left="0.75" right="0.75" top="1" bottom="1" header="0.5" footer="0.5"/>
  <pageSetup paperSize="9" scale="38"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9"/>
  <sheetViews>
    <sheetView showGridLines="0" showZeros="0" zoomScaleSheetLayoutView="60" workbookViewId="0">
      <selection activeCell="C53" sqref="C53:C55"/>
    </sheetView>
  </sheetViews>
  <sheetFormatPr defaultColWidth="9" defaultRowHeight="14.25" outlineLevelCol="6"/>
  <cols>
    <col min="1" max="1" width="13.75" style="1" customWidth="1"/>
    <col min="2" max="2" width="18.25" style="1" customWidth="1"/>
    <col min="3" max="3" width="25.75" style="1" customWidth="1"/>
    <col min="4" max="4" width="17.5" style="1" customWidth="1"/>
    <col min="5" max="5" width="19" style="1" customWidth="1"/>
    <col min="6" max="6" width="17.5" style="1" customWidth="1"/>
    <col min="7" max="7" width="14.75" style="1" customWidth="1"/>
    <col min="8" max="16384" width="9" style="1"/>
  </cols>
  <sheetData>
    <row r="1" s="1" customFormat="1" customHeight="1" spans="1:7">
      <c r="A1" s="2"/>
      <c r="B1" s="2"/>
      <c r="C1" s="43"/>
      <c r="D1" s="3"/>
      <c r="E1" s="44"/>
      <c r="F1" s="4"/>
      <c r="G1" s="42"/>
    </row>
    <row r="2" s="1" customFormat="1" ht="25.5" customHeight="1" spans="1:7">
      <c r="A2" s="5" t="s">
        <v>198</v>
      </c>
      <c r="B2" s="5"/>
      <c r="C2" s="5"/>
      <c r="D2" s="5"/>
      <c r="E2" s="5"/>
      <c r="F2" s="5"/>
      <c r="G2" s="5"/>
    </row>
    <row r="3" s="1" customFormat="1" ht="36.75" customHeight="1" spans="1:7">
      <c r="A3" s="45" t="s">
        <v>199</v>
      </c>
      <c r="B3" s="46"/>
      <c r="C3" s="47" t="s">
        <v>2</v>
      </c>
      <c r="D3" s="48"/>
      <c r="E3" s="48"/>
      <c r="F3" s="48"/>
      <c r="G3" s="49"/>
    </row>
    <row r="4" s="1" customFormat="1" ht="71.25" customHeight="1" spans="1:7">
      <c r="A4" s="33" t="s">
        <v>200</v>
      </c>
      <c r="B4" s="50" t="s">
        <v>201</v>
      </c>
      <c r="C4" s="51"/>
      <c r="D4" s="51"/>
      <c r="E4" s="51"/>
      <c r="F4" s="51"/>
      <c r="G4" s="52"/>
    </row>
    <row r="5" s="1" customFormat="1" customHeight="1" spans="1:7">
      <c r="A5" s="53" t="s">
        <v>202</v>
      </c>
      <c r="B5" s="45" t="s">
        <v>203</v>
      </c>
      <c r="C5" s="46"/>
      <c r="D5" s="45" t="s">
        <v>204</v>
      </c>
      <c r="E5" s="54"/>
      <c r="F5" s="54"/>
      <c r="G5" s="46"/>
    </row>
    <row r="6" s="1" customFormat="1" customHeight="1" spans="1:7">
      <c r="A6" s="55"/>
      <c r="B6" s="56" t="s">
        <v>205</v>
      </c>
      <c r="C6" s="57"/>
      <c r="D6" s="58" t="s">
        <v>206</v>
      </c>
      <c r="E6" s="59"/>
      <c r="F6" s="59"/>
      <c r="G6" s="60"/>
    </row>
    <row r="7" s="1" customFormat="1" customHeight="1" spans="1:7">
      <c r="A7" s="55"/>
      <c r="B7" s="56" t="s">
        <v>207</v>
      </c>
      <c r="C7" s="57"/>
      <c r="D7" s="58" t="s">
        <v>208</v>
      </c>
      <c r="E7" s="59"/>
      <c r="F7" s="59"/>
      <c r="G7" s="60"/>
    </row>
    <row r="8" s="1" customFormat="1" customHeight="1" spans="1:7">
      <c r="A8" s="55"/>
      <c r="B8" s="56" t="s">
        <v>209</v>
      </c>
      <c r="C8" s="57"/>
      <c r="D8" s="58" t="s">
        <v>210</v>
      </c>
      <c r="E8" s="59"/>
      <c r="F8" s="59"/>
      <c r="G8" s="60"/>
    </row>
    <row r="9" s="1" customFormat="1" customHeight="1" spans="1:7">
      <c r="A9" s="55"/>
      <c r="B9" s="56" t="s">
        <v>211</v>
      </c>
      <c r="C9" s="57"/>
      <c r="D9" s="58" t="s">
        <v>211</v>
      </c>
      <c r="E9" s="59"/>
      <c r="F9" s="59"/>
      <c r="G9" s="60"/>
    </row>
    <row r="10" s="1" customFormat="1" customHeight="1" spans="1:7">
      <c r="A10" s="55"/>
      <c r="B10" s="56" t="s">
        <v>212</v>
      </c>
      <c r="C10" s="57"/>
      <c r="D10" s="58" t="s">
        <v>213</v>
      </c>
      <c r="E10" s="59"/>
      <c r="F10" s="59"/>
      <c r="G10" s="60"/>
    </row>
    <row r="11" s="1" customFormat="1" customHeight="1" spans="1:7">
      <c r="A11" s="55"/>
      <c r="B11" s="56" t="s">
        <v>214</v>
      </c>
      <c r="C11" s="57"/>
      <c r="D11" s="58" t="s">
        <v>214</v>
      </c>
      <c r="E11" s="59"/>
      <c r="F11" s="59"/>
      <c r="G11" s="60"/>
    </row>
    <row r="12" s="1" customFormat="1" customHeight="1" spans="1:7">
      <c r="A12" s="55"/>
      <c r="B12" s="56" t="s">
        <v>215</v>
      </c>
      <c r="C12" s="57"/>
      <c r="D12" s="58" t="s">
        <v>216</v>
      </c>
      <c r="E12" s="59"/>
      <c r="F12" s="59"/>
      <c r="G12" s="60"/>
    </row>
    <row r="13" s="1" customFormat="1" customHeight="1" spans="1:7">
      <c r="A13" s="55"/>
      <c r="B13" s="56" t="s">
        <v>217</v>
      </c>
      <c r="C13" s="57"/>
      <c r="D13" s="58" t="s">
        <v>218</v>
      </c>
      <c r="E13" s="59"/>
      <c r="F13" s="59"/>
      <c r="G13" s="60"/>
    </row>
    <row r="14" s="1" customFormat="1" customHeight="1" spans="1:7">
      <c r="A14" s="55"/>
      <c r="B14" s="56" t="s">
        <v>219</v>
      </c>
      <c r="C14" s="57"/>
      <c r="D14" s="58" t="s">
        <v>220</v>
      </c>
      <c r="E14" s="59"/>
      <c r="F14" s="59"/>
      <c r="G14" s="60"/>
    </row>
    <row r="15" s="1" customFormat="1" customHeight="1" spans="1:7">
      <c r="A15" s="61"/>
      <c r="B15" s="56" t="s">
        <v>221</v>
      </c>
      <c r="C15" s="57"/>
      <c r="D15" s="58" t="s">
        <v>222</v>
      </c>
      <c r="E15" s="59"/>
      <c r="F15" s="59"/>
      <c r="G15" s="60"/>
    </row>
    <row r="16" s="1" customFormat="1" customHeight="1" spans="1:7">
      <c r="A16" s="53" t="s">
        <v>223</v>
      </c>
      <c r="B16" s="58" t="s">
        <v>224</v>
      </c>
      <c r="C16" s="59"/>
      <c r="D16" s="60"/>
      <c r="E16" s="58">
        <v>1465.71</v>
      </c>
      <c r="F16" s="59"/>
      <c r="G16" s="60"/>
    </row>
    <row r="17" s="1" customFormat="1" customHeight="1" spans="1:7">
      <c r="A17" s="55"/>
      <c r="B17" s="58" t="s">
        <v>225</v>
      </c>
      <c r="C17" s="59"/>
      <c r="D17" s="60"/>
      <c r="E17" s="58">
        <v>1465.71</v>
      </c>
      <c r="F17" s="59"/>
      <c r="G17" s="60"/>
    </row>
    <row r="18" s="1" customFormat="1" customHeight="1" spans="1:7">
      <c r="A18" s="55"/>
      <c r="B18" s="58" t="s">
        <v>226</v>
      </c>
      <c r="C18" s="59"/>
      <c r="D18" s="60"/>
      <c r="E18" s="62"/>
      <c r="F18" s="63"/>
      <c r="G18" s="64"/>
    </row>
    <row r="19" s="1" customFormat="1" customHeight="1" spans="1:7">
      <c r="A19" s="55"/>
      <c r="B19" s="58" t="s">
        <v>227</v>
      </c>
      <c r="C19" s="59"/>
      <c r="D19" s="60"/>
      <c r="E19" s="58">
        <v>1285.71</v>
      </c>
      <c r="F19" s="59"/>
      <c r="G19" s="60"/>
    </row>
    <row r="20" s="1" customFormat="1" customHeight="1" spans="1:7">
      <c r="A20" s="61"/>
      <c r="B20" s="58" t="s">
        <v>228</v>
      </c>
      <c r="C20" s="59"/>
      <c r="D20" s="60"/>
      <c r="E20" s="58">
        <v>180</v>
      </c>
      <c r="F20" s="59"/>
      <c r="G20" s="60"/>
    </row>
    <row r="21" s="1" customFormat="1" ht="30" customHeight="1" spans="1:7">
      <c r="A21" s="33" t="s">
        <v>229</v>
      </c>
      <c r="B21" s="33" t="s">
        <v>230</v>
      </c>
      <c r="C21" s="33" t="s">
        <v>231</v>
      </c>
      <c r="D21" s="33" t="s">
        <v>232</v>
      </c>
      <c r="E21" s="45" t="s">
        <v>233</v>
      </c>
      <c r="F21" s="54"/>
      <c r="G21" s="46"/>
    </row>
    <row r="22" s="1" customFormat="1" ht="17.25" customHeight="1" spans="1:7">
      <c r="A22" s="33" t="s">
        <v>234</v>
      </c>
      <c r="B22" s="33" t="s">
        <v>235</v>
      </c>
      <c r="C22" s="33" t="s">
        <v>236</v>
      </c>
      <c r="D22" s="33" t="s">
        <v>237</v>
      </c>
      <c r="E22" s="65" t="s">
        <v>238</v>
      </c>
      <c r="F22" s="65"/>
      <c r="G22" s="65"/>
    </row>
    <row r="23" s="1" customFormat="1" spans="1:7">
      <c r="A23" s="33"/>
      <c r="B23" s="33"/>
      <c r="C23" s="33"/>
      <c r="D23" s="33"/>
      <c r="E23" s="65"/>
      <c r="F23" s="65"/>
      <c r="G23" s="65"/>
    </row>
    <row r="24" s="1" customFormat="1" spans="1:7">
      <c r="A24" s="33"/>
      <c r="B24" s="33"/>
      <c r="C24" s="33"/>
      <c r="D24" s="33"/>
      <c r="E24" s="65"/>
      <c r="F24" s="65"/>
      <c r="G24" s="65"/>
    </row>
    <row r="25" s="1" customFormat="1" spans="1:7">
      <c r="A25" s="33"/>
      <c r="B25" s="33"/>
      <c r="C25" s="33"/>
      <c r="D25" s="33"/>
      <c r="E25" s="65"/>
      <c r="F25" s="65"/>
      <c r="G25" s="65"/>
    </row>
    <row r="26" s="1" customFormat="1" spans="1:7">
      <c r="A26" s="33"/>
      <c r="B26" s="33"/>
      <c r="C26" s="33"/>
      <c r="D26" s="33"/>
      <c r="E26" s="65"/>
      <c r="F26" s="65"/>
      <c r="G26" s="65"/>
    </row>
    <row r="27" s="1" customFormat="1" spans="1:7">
      <c r="A27" s="33"/>
      <c r="B27" s="33"/>
      <c r="C27" s="33"/>
      <c r="D27" s="33"/>
      <c r="E27" s="65"/>
      <c r="F27" s="65"/>
      <c r="G27" s="65"/>
    </row>
    <row r="28" s="1" customFormat="1" spans="1:7">
      <c r="A28" s="33" t="s">
        <v>234</v>
      </c>
      <c r="B28" s="33" t="s">
        <v>235</v>
      </c>
      <c r="C28" s="33" t="s">
        <v>239</v>
      </c>
      <c r="D28" s="33" t="s">
        <v>240</v>
      </c>
      <c r="E28" s="41" t="s">
        <v>241</v>
      </c>
      <c r="F28" s="33"/>
      <c r="G28" s="33"/>
    </row>
    <row r="29" s="1" customFormat="1" spans="1:7">
      <c r="A29" s="33"/>
      <c r="B29" s="33"/>
      <c r="C29" s="33"/>
      <c r="D29" s="33"/>
      <c r="E29" s="33"/>
      <c r="F29" s="33"/>
      <c r="G29" s="33"/>
    </row>
    <row r="30" s="1" customFormat="1" spans="1:7">
      <c r="A30" s="33"/>
      <c r="B30" s="33"/>
      <c r="C30" s="33"/>
      <c r="D30" s="33"/>
      <c r="E30" s="33"/>
      <c r="F30" s="33"/>
      <c r="G30" s="33"/>
    </row>
    <row r="31" s="1" customFormat="1" spans="1:7">
      <c r="A31" s="33"/>
      <c r="B31" s="33"/>
      <c r="C31" s="33"/>
      <c r="D31" s="33"/>
      <c r="E31" s="33"/>
      <c r="F31" s="33"/>
      <c r="G31" s="33"/>
    </row>
    <row r="32" s="1" customFormat="1" spans="1:7">
      <c r="A32" s="33"/>
      <c r="B32" s="33"/>
      <c r="C32" s="33"/>
      <c r="D32" s="33"/>
      <c r="E32" s="33"/>
      <c r="F32" s="33"/>
      <c r="G32" s="33"/>
    </row>
    <row r="33" s="1" customFormat="1" spans="1:7">
      <c r="A33" s="33"/>
      <c r="B33" s="33"/>
      <c r="C33" s="33"/>
      <c r="D33" s="33"/>
      <c r="E33" s="33"/>
      <c r="F33" s="33"/>
      <c r="G33" s="33"/>
    </row>
    <row r="34" s="1" customFormat="1" spans="1:7">
      <c r="A34" s="33"/>
      <c r="B34" s="33"/>
      <c r="C34" s="33" t="s">
        <v>242</v>
      </c>
      <c r="D34" s="33" t="s">
        <v>243</v>
      </c>
      <c r="E34" s="41" t="s">
        <v>244</v>
      </c>
      <c r="F34" s="33"/>
      <c r="G34" s="33"/>
    </row>
    <row r="35" s="1" customFormat="1" spans="1:7">
      <c r="A35" s="33"/>
      <c r="B35" s="33"/>
      <c r="C35" s="33"/>
      <c r="D35" s="33"/>
      <c r="E35" s="33"/>
      <c r="F35" s="33"/>
      <c r="G35" s="33"/>
    </row>
    <row r="36" s="1" customFormat="1" spans="1:7">
      <c r="A36" s="33"/>
      <c r="B36" s="33"/>
      <c r="C36" s="33"/>
      <c r="D36" s="33"/>
      <c r="E36" s="33"/>
      <c r="F36" s="33"/>
      <c r="G36" s="33"/>
    </row>
    <row r="37" s="1" customFormat="1" spans="1:7">
      <c r="A37" s="33"/>
      <c r="B37" s="33"/>
      <c r="C37" s="33"/>
      <c r="D37" s="33"/>
      <c r="E37" s="33"/>
      <c r="F37" s="33"/>
      <c r="G37" s="33"/>
    </row>
    <row r="38" s="1" customFormat="1" spans="1:7">
      <c r="A38" s="33"/>
      <c r="B38" s="33"/>
      <c r="C38" s="33"/>
      <c r="D38" s="33"/>
      <c r="E38" s="33"/>
      <c r="F38" s="33"/>
      <c r="G38" s="33"/>
    </row>
    <row r="39" s="1" customFormat="1" spans="1:7">
      <c r="A39" s="33"/>
      <c r="B39" s="33"/>
      <c r="C39" s="33"/>
      <c r="D39" s="33"/>
      <c r="E39" s="33"/>
      <c r="F39" s="33"/>
      <c r="G39" s="33"/>
    </row>
    <row r="40" s="1" customFormat="1" spans="1:7">
      <c r="A40" s="33"/>
      <c r="B40" s="33" t="s">
        <v>245</v>
      </c>
      <c r="C40" s="33" t="s">
        <v>246</v>
      </c>
      <c r="D40" s="33" t="s">
        <v>247</v>
      </c>
      <c r="E40" s="41" t="s">
        <v>248</v>
      </c>
      <c r="F40" s="33"/>
      <c r="G40" s="33"/>
    </row>
    <row r="41" s="1" customFormat="1" ht="15" customHeight="1" spans="1:7">
      <c r="A41" s="33"/>
      <c r="B41" s="33"/>
      <c r="C41" s="33"/>
      <c r="D41" s="33"/>
      <c r="E41" s="33"/>
      <c r="F41" s="33"/>
      <c r="G41" s="33"/>
    </row>
    <row r="42" s="1" customFormat="1" spans="1:7">
      <c r="A42" s="33"/>
      <c r="B42" s="33"/>
      <c r="C42" s="33" t="s">
        <v>249</v>
      </c>
      <c r="D42" s="35" t="s">
        <v>250</v>
      </c>
      <c r="E42" s="41" t="s">
        <v>251</v>
      </c>
      <c r="F42" s="33"/>
      <c r="G42" s="33"/>
    </row>
    <row r="43" s="1" customFormat="1" spans="1:7">
      <c r="A43" s="33"/>
      <c r="B43" s="33"/>
      <c r="C43" s="33"/>
      <c r="D43" s="33"/>
      <c r="E43" s="33"/>
      <c r="F43" s="33"/>
      <c r="G43" s="33"/>
    </row>
    <row r="44" s="1" customFormat="1" spans="1:7">
      <c r="A44" s="33"/>
      <c r="B44" s="33"/>
      <c r="C44" s="33" t="s">
        <v>252</v>
      </c>
      <c r="D44" s="33" t="s">
        <v>253</v>
      </c>
      <c r="E44" s="41" t="s">
        <v>254</v>
      </c>
      <c r="F44" s="33"/>
      <c r="G44" s="33"/>
    </row>
    <row r="45" s="1" customFormat="1" spans="1:7">
      <c r="A45" s="33"/>
      <c r="B45" s="33"/>
      <c r="C45" s="33"/>
      <c r="D45" s="33"/>
      <c r="E45" s="33"/>
      <c r="F45" s="33"/>
      <c r="G45" s="33"/>
    </row>
    <row r="46" s="1" customFormat="1" spans="1:7">
      <c r="A46" s="33"/>
      <c r="B46" s="33"/>
      <c r="C46" s="33"/>
      <c r="D46" s="33"/>
      <c r="E46" s="33"/>
      <c r="F46" s="33"/>
      <c r="G46" s="33"/>
    </row>
    <row r="47" s="1" customFormat="1" spans="1:7">
      <c r="A47" s="33"/>
      <c r="B47" s="33"/>
      <c r="C47" s="33" t="s">
        <v>255</v>
      </c>
      <c r="D47" s="35" t="s">
        <v>256</v>
      </c>
      <c r="E47" s="41" t="s">
        <v>257</v>
      </c>
      <c r="F47" s="33"/>
      <c r="G47" s="33"/>
    </row>
    <row r="48" s="1" customFormat="1" spans="1:7">
      <c r="A48" s="33"/>
      <c r="B48" s="33"/>
      <c r="C48" s="33"/>
      <c r="D48" s="33"/>
      <c r="E48" s="33"/>
      <c r="F48" s="33"/>
      <c r="G48" s="33"/>
    </row>
    <row r="49" s="1" customFormat="1" spans="1:7">
      <c r="A49" s="33"/>
      <c r="B49" s="33"/>
      <c r="C49" s="33"/>
      <c r="D49" s="33"/>
      <c r="E49" s="33"/>
      <c r="F49" s="33"/>
      <c r="G49" s="33"/>
    </row>
    <row r="50" s="1" customFormat="1" spans="1:7">
      <c r="A50" s="33"/>
      <c r="B50" s="33"/>
      <c r="C50" s="33"/>
      <c r="D50" s="33"/>
      <c r="E50" s="33"/>
      <c r="F50" s="33"/>
      <c r="G50" s="33"/>
    </row>
    <row r="51" s="1" customFormat="1" spans="1:7">
      <c r="A51" s="33"/>
      <c r="B51" s="33"/>
      <c r="C51" s="33"/>
      <c r="D51" s="33"/>
      <c r="E51" s="33"/>
      <c r="F51" s="33"/>
      <c r="G51" s="33"/>
    </row>
    <row r="52" s="1" customFormat="1" spans="1:7">
      <c r="A52" s="33"/>
      <c r="B52" s="33"/>
      <c r="C52" s="33"/>
      <c r="D52" s="33"/>
      <c r="E52" s="33"/>
      <c r="F52" s="33"/>
      <c r="G52" s="33"/>
    </row>
    <row r="53" s="1" customFormat="1" spans="1:7">
      <c r="A53" s="33"/>
      <c r="B53" s="33"/>
      <c r="C53" s="33" t="s">
        <v>258</v>
      </c>
      <c r="D53" s="33" t="s">
        <v>259</v>
      </c>
      <c r="E53" s="41" t="s">
        <v>260</v>
      </c>
      <c r="F53" s="33"/>
      <c r="G53" s="33"/>
    </row>
    <row r="54" s="1" customFormat="1" spans="1:7">
      <c r="A54" s="33"/>
      <c r="B54" s="33"/>
      <c r="C54" s="33"/>
      <c r="D54" s="33"/>
      <c r="E54" s="33"/>
      <c r="F54" s="33"/>
      <c r="G54" s="33"/>
    </row>
    <row r="55" s="1" customFormat="1" spans="1:7">
      <c r="A55" s="33"/>
      <c r="B55" s="33"/>
      <c r="C55" s="33"/>
      <c r="D55" s="33"/>
      <c r="E55" s="33"/>
      <c r="F55" s="33"/>
      <c r="G55" s="33"/>
    </row>
    <row r="56" s="1" customFormat="1" spans="1:7">
      <c r="A56" s="33"/>
      <c r="B56" s="33"/>
      <c r="C56" s="33" t="s">
        <v>261</v>
      </c>
      <c r="D56" s="33" t="s">
        <v>253</v>
      </c>
      <c r="E56" s="41" t="s">
        <v>262</v>
      </c>
      <c r="F56" s="33"/>
      <c r="G56" s="33"/>
    </row>
    <row r="57" s="1" customFormat="1" spans="1:7">
      <c r="A57" s="33"/>
      <c r="B57" s="33"/>
      <c r="C57" s="33"/>
      <c r="D57" s="33"/>
      <c r="E57" s="33"/>
      <c r="F57" s="33"/>
      <c r="G57" s="33"/>
    </row>
    <row r="58" s="1" customFormat="1" spans="1:7">
      <c r="A58" s="33"/>
      <c r="B58" s="33"/>
      <c r="C58" s="33" t="s">
        <v>263</v>
      </c>
      <c r="D58" s="33" t="s">
        <v>264</v>
      </c>
      <c r="E58" s="41" t="s">
        <v>265</v>
      </c>
      <c r="F58" s="33"/>
      <c r="G58" s="33"/>
    </row>
    <row r="59" s="1" customFormat="1" spans="1:7">
      <c r="A59" s="33"/>
      <c r="B59" s="33"/>
      <c r="C59" s="33"/>
      <c r="D59" s="33"/>
      <c r="E59" s="33"/>
      <c r="F59" s="33"/>
      <c r="G59" s="33"/>
    </row>
    <row r="60" s="1" customFormat="1" ht="35" customHeight="1" spans="1:7">
      <c r="A60" s="33"/>
      <c r="B60" s="33"/>
      <c r="C60" s="33"/>
      <c r="D60" s="33"/>
      <c r="E60" s="33"/>
      <c r="F60" s="33"/>
      <c r="G60" s="33"/>
    </row>
    <row r="61" s="1" customFormat="1" spans="1:7">
      <c r="A61" s="33" t="s">
        <v>234</v>
      </c>
      <c r="B61" s="33" t="s">
        <v>245</v>
      </c>
      <c r="C61" s="33" t="s">
        <v>266</v>
      </c>
      <c r="D61" s="33" t="s">
        <v>267</v>
      </c>
      <c r="E61" s="41" t="s">
        <v>268</v>
      </c>
      <c r="F61" s="33"/>
      <c r="G61" s="33"/>
    </row>
    <row r="62" s="1" customFormat="1" spans="1:7">
      <c r="A62" s="33"/>
      <c r="B62" s="33"/>
      <c r="C62" s="33"/>
      <c r="D62" s="33"/>
      <c r="E62" s="33"/>
      <c r="F62" s="33"/>
      <c r="G62" s="33"/>
    </row>
    <row r="63" s="1" customFormat="1" spans="1:7">
      <c r="A63" s="33"/>
      <c r="B63" s="33"/>
      <c r="C63" s="33"/>
      <c r="D63" s="33"/>
      <c r="E63" s="33"/>
      <c r="F63" s="33"/>
      <c r="G63" s="33"/>
    </row>
    <row r="64" s="1" customFormat="1" spans="1:7">
      <c r="A64" s="33"/>
      <c r="B64" s="33"/>
      <c r="C64" s="41" t="s">
        <v>269</v>
      </c>
      <c r="D64" s="41" t="s">
        <v>270</v>
      </c>
      <c r="E64" s="41" t="s">
        <v>271</v>
      </c>
      <c r="F64" s="33"/>
      <c r="G64" s="33"/>
    </row>
    <row r="65" s="1" customFormat="1" spans="1:7">
      <c r="A65" s="33"/>
      <c r="B65" s="33"/>
      <c r="C65" s="33"/>
      <c r="D65" s="33"/>
      <c r="E65" s="33"/>
      <c r="F65" s="33"/>
      <c r="G65" s="33"/>
    </row>
    <row r="66" s="1" customFormat="1" spans="1:7">
      <c r="A66" s="33"/>
      <c r="B66" s="33"/>
      <c r="C66" s="33"/>
      <c r="D66" s="33"/>
      <c r="E66" s="33"/>
      <c r="F66" s="33"/>
      <c r="G66" s="33"/>
    </row>
    <row r="67" s="1" customFormat="1" spans="1:7">
      <c r="A67" s="33"/>
      <c r="B67" s="33"/>
      <c r="C67" s="33"/>
      <c r="D67" s="33"/>
      <c r="E67" s="33"/>
      <c r="F67" s="33"/>
      <c r="G67" s="33"/>
    </row>
    <row r="68" s="1" customFormat="1" spans="1:7">
      <c r="A68" s="33"/>
      <c r="B68" s="33"/>
      <c r="C68" s="33"/>
      <c r="D68" s="33"/>
      <c r="E68" s="33"/>
      <c r="F68" s="33"/>
      <c r="G68" s="33"/>
    </row>
    <row r="69" s="1" customFormat="1" spans="1:7">
      <c r="A69" s="33"/>
      <c r="B69" s="33"/>
      <c r="C69" s="33"/>
      <c r="D69" s="33"/>
      <c r="E69" s="33"/>
      <c r="F69" s="33"/>
      <c r="G69" s="33"/>
    </row>
    <row r="70" s="1" customFormat="1" spans="1:7">
      <c r="A70" s="33"/>
      <c r="B70" s="33"/>
      <c r="C70" s="33"/>
      <c r="D70" s="33"/>
      <c r="E70" s="33"/>
      <c r="F70" s="33"/>
      <c r="G70" s="33"/>
    </row>
    <row r="71" s="1" customFormat="1" spans="1:7">
      <c r="A71" s="33"/>
      <c r="B71" s="33"/>
      <c r="C71" s="33"/>
      <c r="D71" s="33"/>
      <c r="E71" s="33"/>
      <c r="F71" s="33"/>
      <c r="G71" s="33"/>
    </row>
    <row r="72" s="1" customFormat="1" spans="1:7">
      <c r="A72" s="33"/>
      <c r="B72" s="33"/>
      <c r="C72" s="33"/>
      <c r="D72" s="33"/>
      <c r="E72" s="33"/>
      <c r="F72" s="33"/>
      <c r="G72" s="33"/>
    </row>
    <row r="73" s="1" customFormat="1" spans="1:7">
      <c r="A73" s="33"/>
      <c r="B73" s="33"/>
      <c r="C73" s="41" t="s">
        <v>272</v>
      </c>
      <c r="D73" s="41" t="s">
        <v>273</v>
      </c>
      <c r="E73" s="41" t="s">
        <v>274</v>
      </c>
      <c r="F73" s="33"/>
      <c r="G73" s="33"/>
    </row>
    <row r="74" s="1" customFormat="1" spans="1:7">
      <c r="A74" s="33"/>
      <c r="B74" s="33"/>
      <c r="C74" s="33"/>
      <c r="D74" s="33"/>
      <c r="E74" s="33"/>
      <c r="F74" s="33"/>
      <c r="G74" s="33"/>
    </row>
    <row r="75" s="1" customFormat="1" spans="1:7">
      <c r="A75" s="33"/>
      <c r="B75" s="33"/>
      <c r="C75" s="33"/>
      <c r="D75" s="33"/>
      <c r="E75" s="33"/>
      <c r="F75" s="33"/>
      <c r="G75" s="33"/>
    </row>
    <row r="76" s="1" customFormat="1" spans="1:7">
      <c r="A76" s="33"/>
      <c r="B76" s="33"/>
      <c r="C76" s="33"/>
      <c r="D76" s="33"/>
      <c r="E76" s="33"/>
      <c r="F76" s="33"/>
      <c r="G76" s="33"/>
    </row>
    <row r="77" s="1" customFormat="1" ht="37" customHeight="1" spans="1:7">
      <c r="A77" s="33"/>
      <c r="B77" s="33"/>
      <c r="C77" s="33"/>
      <c r="D77" s="33"/>
      <c r="E77" s="33"/>
      <c r="F77" s="33"/>
      <c r="G77" s="33"/>
    </row>
    <row r="78" s="1" customFormat="1" spans="1:7">
      <c r="A78" s="33"/>
      <c r="B78" s="33"/>
      <c r="C78" s="41" t="s">
        <v>275</v>
      </c>
      <c r="D78" s="41" t="s">
        <v>276</v>
      </c>
      <c r="E78" s="41" t="s">
        <v>277</v>
      </c>
      <c r="F78" s="33"/>
      <c r="G78" s="33"/>
    </row>
    <row r="79" s="1" customFormat="1" spans="1:7">
      <c r="A79" s="33"/>
      <c r="B79" s="33"/>
      <c r="C79" s="33"/>
      <c r="D79" s="33"/>
      <c r="E79" s="33"/>
      <c r="F79" s="33"/>
      <c r="G79" s="33"/>
    </row>
    <row r="80" s="1" customFormat="1" spans="1:7">
      <c r="A80" s="33"/>
      <c r="B80" s="33"/>
      <c r="C80" s="33"/>
      <c r="D80" s="33"/>
      <c r="E80" s="33"/>
      <c r="F80" s="33"/>
      <c r="G80" s="33"/>
    </row>
    <row r="81" s="1" customFormat="1" spans="1:7">
      <c r="A81" s="33"/>
      <c r="B81" s="33"/>
      <c r="C81" s="33"/>
      <c r="D81" s="33"/>
      <c r="E81" s="33"/>
      <c r="F81" s="33"/>
      <c r="G81" s="33"/>
    </row>
    <row r="82" s="1" customFormat="1" spans="1:7">
      <c r="A82" s="33"/>
      <c r="B82" s="33"/>
      <c r="C82" s="33"/>
      <c r="D82" s="33"/>
      <c r="E82" s="33"/>
      <c r="F82" s="33"/>
      <c r="G82" s="33"/>
    </row>
    <row r="83" s="1" customFormat="1" spans="1:7">
      <c r="A83" s="33"/>
      <c r="B83" s="33"/>
      <c r="C83" s="66" t="s">
        <v>278</v>
      </c>
      <c r="D83" s="66" t="s">
        <v>279</v>
      </c>
      <c r="E83" s="66" t="s">
        <v>280</v>
      </c>
      <c r="F83" s="33"/>
      <c r="G83" s="33"/>
    </row>
    <row r="84" s="1" customFormat="1" spans="1:7">
      <c r="A84" s="33"/>
      <c r="B84" s="33"/>
      <c r="C84" s="33"/>
      <c r="D84" s="33"/>
      <c r="E84" s="33"/>
      <c r="F84" s="33"/>
      <c r="G84" s="33"/>
    </row>
    <row r="85" s="1" customFormat="1" spans="1:7">
      <c r="A85" s="33"/>
      <c r="B85" s="33"/>
      <c r="C85" s="33"/>
      <c r="D85" s="33"/>
      <c r="E85" s="33"/>
      <c r="F85" s="33"/>
      <c r="G85" s="33"/>
    </row>
    <row r="86" s="1" customFormat="1" spans="1:7">
      <c r="A86" s="33"/>
      <c r="B86" s="33"/>
      <c r="C86" s="33"/>
      <c r="D86" s="33"/>
      <c r="E86" s="33"/>
      <c r="F86" s="33"/>
      <c r="G86" s="33"/>
    </row>
    <row r="87" s="1" customFormat="1" spans="1:7">
      <c r="A87" s="33"/>
      <c r="B87" s="33"/>
      <c r="C87" s="33"/>
      <c r="D87" s="33"/>
      <c r="E87" s="33"/>
      <c r="F87" s="33"/>
      <c r="G87" s="33"/>
    </row>
    <row r="88" s="1" customFormat="1" spans="1:7">
      <c r="A88" s="33"/>
      <c r="B88" s="33"/>
      <c r="C88" s="33"/>
      <c r="D88" s="33"/>
      <c r="E88" s="33"/>
      <c r="F88" s="33"/>
      <c r="G88" s="33"/>
    </row>
    <row r="89" s="1" customFormat="1" spans="1:7">
      <c r="A89" s="33"/>
      <c r="B89" s="33"/>
      <c r="C89" s="33"/>
      <c r="D89" s="33"/>
      <c r="E89" s="33"/>
      <c r="F89" s="33"/>
      <c r="G89" s="33"/>
    </row>
    <row r="90" s="1" customFormat="1" spans="1:7">
      <c r="A90" s="33"/>
      <c r="B90" s="33"/>
      <c r="C90" s="33"/>
      <c r="D90" s="33"/>
      <c r="E90" s="33"/>
      <c r="F90" s="33"/>
      <c r="G90" s="33"/>
    </row>
    <row r="91" s="1" customFormat="1" spans="1:7">
      <c r="A91" s="33"/>
      <c r="B91" s="33"/>
      <c r="C91" s="33"/>
      <c r="D91" s="33"/>
      <c r="E91" s="33"/>
      <c r="F91" s="33"/>
      <c r="G91" s="33"/>
    </row>
    <row r="92" s="1" customFormat="1" ht="30" customHeight="1" spans="1:7">
      <c r="A92" s="32" t="s">
        <v>234</v>
      </c>
      <c r="B92" s="33" t="s">
        <v>281</v>
      </c>
      <c r="C92" s="41" t="s">
        <v>282</v>
      </c>
      <c r="D92" s="67">
        <f>100%</f>
        <v>1</v>
      </c>
      <c r="E92" s="41" t="s">
        <v>283</v>
      </c>
      <c r="F92" s="33"/>
      <c r="G92" s="33"/>
    </row>
    <row r="93" s="1" customFormat="1" spans="1:7">
      <c r="A93" s="34"/>
      <c r="B93" s="33"/>
      <c r="C93" s="33"/>
      <c r="D93" s="68"/>
      <c r="E93" s="33"/>
      <c r="F93" s="33"/>
      <c r="G93" s="33"/>
    </row>
    <row r="94" s="1" customFormat="1" spans="1:7">
      <c r="A94" s="34"/>
      <c r="B94" s="33"/>
      <c r="C94" s="33"/>
      <c r="D94" s="68"/>
      <c r="E94" s="33"/>
      <c r="F94" s="33"/>
      <c r="G94" s="33"/>
    </row>
    <row r="95" s="1" customFormat="1" spans="1:7">
      <c r="A95" s="34"/>
      <c r="B95" s="33"/>
      <c r="C95" s="41" t="s">
        <v>284</v>
      </c>
      <c r="D95" s="41" t="s">
        <v>253</v>
      </c>
      <c r="E95" s="41" t="s">
        <v>285</v>
      </c>
      <c r="F95" s="33"/>
      <c r="G95" s="33"/>
    </row>
    <row r="96" s="1" customFormat="1" ht="30" customHeight="1" spans="1:7">
      <c r="A96" s="34"/>
      <c r="B96" s="33"/>
      <c r="C96" s="33"/>
      <c r="D96" s="33"/>
      <c r="E96" s="33"/>
      <c r="F96" s="33"/>
      <c r="G96" s="33"/>
    </row>
    <row r="97" s="1" customFormat="1" spans="1:7">
      <c r="A97" s="34"/>
      <c r="B97" s="33"/>
      <c r="C97" s="33"/>
      <c r="D97" s="33"/>
      <c r="E97" s="33"/>
      <c r="F97" s="33"/>
      <c r="G97" s="33"/>
    </row>
    <row r="98" s="1" customFormat="1" spans="1:7">
      <c r="A98" s="34"/>
      <c r="B98" s="33"/>
      <c r="C98" s="41" t="s">
        <v>286</v>
      </c>
      <c r="D98" s="41" t="s">
        <v>264</v>
      </c>
      <c r="E98" s="41" t="s">
        <v>287</v>
      </c>
      <c r="F98" s="33"/>
      <c r="G98" s="33"/>
    </row>
    <row r="99" s="1" customFormat="1" spans="1:7">
      <c r="A99" s="34"/>
      <c r="B99" s="33"/>
      <c r="C99" s="33"/>
      <c r="D99" s="33"/>
      <c r="E99" s="33"/>
      <c r="F99" s="33"/>
      <c r="G99" s="33"/>
    </row>
    <row r="100" s="1" customFormat="1" ht="30" customHeight="1" spans="1:7">
      <c r="A100" s="34"/>
      <c r="B100" s="33"/>
      <c r="C100" s="33"/>
      <c r="D100" s="33"/>
      <c r="E100" s="33"/>
      <c r="F100" s="33"/>
      <c r="G100" s="33"/>
    </row>
    <row r="101" s="1" customFormat="1" spans="1:7">
      <c r="A101" s="34"/>
      <c r="B101" s="33"/>
      <c r="C101" s="41" t="s">
        <v>288</v>
      </c>
      <c r="D101" s="41" t="s">
        <v>264</v>
      </c>
      <c r="E101" s="41" t="s">
        <v>289</v>
      </c>
      <c r="F101" s="33"/>
      <c r="G101" s="33"/>
    </row>
    <row r="102" s="1" customFormat="1" spans="1:7">
      <c r="A102" s="34"/>
      <c r="B102" s="33"/>
      <c r="C102" s="33"/>
      <c r="D102" s="33"/>
      <c r="E102" s="33"/>
      <c r="F102" s="33"/>
      <c r="G102" s="33"/>
    </row>
    <row r="103" s="1" customFormat="1" spans="1:7">
      <c r="A103" s="36"/>
      <c r="B103" s="33"/>
      <c r="C103" s="33"/>
      <c r="D103" s="33"/>
      <c r="E103" s="33"/>
      <c r="F103" s="33"/>
      <c r="G103" s="33"/>
    </row>
    <row r="104" s="1" customFormat="1" ht="24" customHeight="1" spans="1:7">
      <c r="A104" s="33" t="s">
        <v>290</v>
      </c>
      <c r="B104" s="33" t="s">
        <v>291</v>
      </c>
      <c r="C104" s="33" t="s">
        <v>292</v>
      </c>
      <c r="D104" s="33" t="s">
        <v>253</v>
      </c>
      <c r="E104" s="41"/>
      <c r="F104" s="41"/>
      <c r="G104" s="41"/>
    </row>
    <row r="105" s="1" customFormat="1" ht="24" customHeight="1" spans="1:7">
      <c r="A105" s="33"/>
      <c r="B105" s="33" t="s">
        <v>293</v>
      </c>
      <c r="C105" s="33" t="s">
        <v>294</v>
      </c>
      <c r="D105" s="29">
        <v>1</v>
      </c>
      <c r="E105" s="33"/>
      <c r="F105" s="33"/>
      <c r="G105" s="33"/>
    </row>
    <row r="106" s="1" customFormat="1" ht="24" customHeight="1" spans="1:7">
      <c r="A106" s="33" t="s">
        <v>295</v>
      </c>
      <c r="B106" s="33" t="s">
        <v>296</v>
      </c>
      <c r="C106" s="33" t="s">
        <v>297</v>
      </c>
      <c r="D106" s="33" t="s">
        <v>253</v>
      </c>
      <c r="E106" s="33"/>
      <c r="F106" s="33"/>
      <c r="G106" s="33"/>
    </row>
    <row r="107" s="1" customFormat="1" ht="24" customHeight="1" spans="1:7">
      <c r="A107" s="33"/>
      <c r="B107" s="33" t="s">
        <v>298</v>
      </c>
      <c r="C107" s="33" t="s">
        <v>299</v>
      </c>
      <c r="D107" s="33" t="s">
        <v>253</v>
      </c>
      <c r="E107" s="33"/>
      <c r="F107" s="33"/>
      <c r="G107" s="33"/>
    </row>
    <row r="108" s="1" customFormat="1" ht="24" customHeight="1" spans="1:7">
      <c r="A108" s="33"/>
      <c r="B108" s="33"/>
      <c r="C108" s="33" t="s">
        <v>300</v>
      </c>
      <c r="D108" s="33" t="s">
        <v>264</v>
      </c>
      <c r="E108" s="33"/>
      <c r="F108" s="33"/>
      <c r="G108" s="33"/>
    </row>
    <row r="109" s="1" customFormat="1" ht="24" customHeight="1" spans="1:7">
      <c r="A109" s="33"/>
      <c r="B109" s="33"/>
      <c r="C109" s="33" t="s">
        <v>301</v>
      </c>
      <c r="D109" s="33" t="s">
        <v>264</v>
      </c>
      <c r="E109" s="33"/>
      <c r="F109" s="33"/>
      <c r="G109" s="33"/>
    </row>
  </sheetData>
  <sheetProtection formatCells="0" formatColumns="0" formatRows="0"/>
  <mergeCells count="104">
    <mergeCell ref="A2:G2"/>
    <mergeCell ref="A3:B3"/>
    <mergeCell ref="C3:G3"/>
    <mergeCell ref="B4:G4"/>
    <mergeCell ref="B5:C5"/>
    <mergeCell ref="D5:G5"/>
    <mergeCell ref="B6:C6"/>
    <mergeCell ref="D6:G6"/>
    <mergeCell ref="B7:C7"/>
    <mergeCell ref="D7:G7"/>
    <mergeCell ref="B8:C8"/>
    <mergeCell ref="D8:G8"/>
    <mergeCell ref="B9:C9"/>
    <mergeCell ref="D9:G9"/>
    <mergeCell ref="B10:C10"/>
    <mergeCell ref="B11:C11"/>
    <mergeCell ref="B12:C12"/>
    <mergeCell ref="B13:C13"/>
    <mergeCell ref="B14:C14"/>
    <mergeCell ref="D14:G14"/>
    <mergeCell ref="B15:C15"/>
    <mergeCell ref="D15:G15"/>
    <mergeCell ref="B16:D16"/>
    <mergeCell ref="E16:G16"/>
    <mergeCell ref="B17:D17"/>
    <mergeCell ref="E17:G17"/>
    <mergeCell ref="B18:D18"/>
    <mergeCell ref="E18:G18"/>
    <mergeCell ref="B19:D19"/>
    <mergeCell ref="E19:G19"/>
    <mergeCell ref="B20:D20"/>
    <mergeCell ref="E20:G20"/>
    <mergeCell ref="E21:G21"/>
    <mergeCell ref="A5:A15"/>
    <mergeCell ref="A16:A20"/>
    <mergeCell ref="A22:A27"/>
    <mergeCell ref="A28:A60"/>
    <mergeCell ref="A61:A91"/>
    <mergeCell ref="A92:A103"/>
    <mergeCell ref="A104:A105"/>
    <mergeCell ref="A106:A109"/>
    <mergeCell ref="B22:B27"/>
    <mergeCell ref="B28:B39"/>
    <mergeCell ref="B40:B60"/>
    <mergeCell ref="B61:B91"/>
    <mergeCell ref="B92:B103"/>
    <mergeCell ref="B107:B109"/>
    <mergeCell ref="C22:C27"/>
    <mergeCell ref="C28:C33"/>
    <mergeCell ref="C34:C39"/>
    <mergeCell ref="C40:C41"/>
    <mergeCell ref="C42:C43"/>
    <mergeCell ref="C44:C46"/>
    <mergeCell ref="C47:C52"/>
    <mergeCell ref="C53:C55"/>
    <mergeCell ref="C56:C57"/>
    <mergeCell ref="C58:C60"/>
    <mergeCell ref="C61:C63"/>
    <mergeCell ref="C64:C72"/>
    <mergeCell ref="C73:C77"/>
    <mergeCell ref="C78:C82"/>
    <mergeCell ref="C83:C91"/>
    <mergeCell ref="C92:C94"/>
    <mergeCell ref="C95:C97"/>
    <mergeCell ref="C98:C100"/>
    <mergeCell ref="C101:C103"/>
    <mergeCell ref="D22:D27"/>
    <mergeCell ref="D28:D33"/>
    <mergeCell ref="D34:D39"/>
    <mergeCell ref="D40:D41"/>
    <mergeCell ref="D42:D43"/>
    <mergeCell ref="D44:D46"/>
    <mergeCell ref="D47:D52"/>
    <mergeCell ref="D53:D55"/>
    <mergeCell ref="D56:D57"/>
    <mergeCell ref="D58:D60"/>
    <mergeCell ref="D61:D63"/>
    <mergeCell ref="D64:D72"/>
    <mergeCell ref="D73:D77"/>
    <mergeCell ref="D78:D82"/>
    <mergeCell ref="D83:D91"/>
    <mergeCell ref="D92:D94"/>
    <mergeCell ref="D95:D97"/>
    <mergeCell ref="D98:D100"/>
    <mergeCell ref="D101:D103"/>
    <mergeCell ref="E22:G27"/>
    <mergeCell ref="E28:G33"/>
    <mergeCell ref="E34:G39"/>
    <mergeCell ref="E40:G41"/>
    <mergeCell ref="E42:G43"/>
    <mergeCell ref="E44:G46"/>
    <mergeCell ref="E47:G52"/>
    <mergeCell ref="E53:G55"/>
    <mergeCell ref="E56:G57"/>
    <mergeCell ref="E58:G60"/>
    <mergeCell ref="E61:G63"/>
    <mergeCell ref="E64:G72"/>
    <mergeCell ref="E73:G77"/>
    <mergeCell ref="E78:G82"/>
    <mergeCell ref="E83:G91"/>
    <mergeCell ref="E92:G94"/>
    <mergeCell ref="E95:G97"/>
    <mergeCell ref="E98:G100"/>
    <mergeCell ref="E101:G103"/>
  </mergeCells>
  <pageMargins left="0.751388888888889" right="0.751388888888889" top="0.550694444444444" bottom="0.826388888888889" header="0.275" footer="0.5"/>
  <pageSetup paperSize="9" scale="96" fitToHeight="0" orientation="landscape" horizontalDpi="600" verticalDpi="600"/>
  <headerFooter alignWithMargins="0" scaleWithDoc="0"/>
  <rowBreaks count="1" manualBreakCount="1">
    <brk id="9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showGridLines="0" showZeros="0" tabSelected="1" zoomScaleSheetLayoutView="60" workbookViewId="0">
      <selection activeCell="E45" sqref="E45"/>
    </sheetView>
  </sheetViews>
  <sheetFormatPr defaultColWidth="9" defaultRowHeight="14.25"/>
  <cols>
    <col min="1" max="1" width="11.5" style="1" customWidth="1"/>
    <col min="2" max="2" width="23.625" style="1" customWidth="1"/>
    <col min="3" max="3" width="8.625" style="1" customWidth="1"/>
    <col min="4" max="4" width="10.625" style="1" customWidth="1"/>
    <col min="5" max="5" width="8.625" style="1" customWidth="1"/>
    <col min="6" max="6" width="26.125" style="1" customWidth="1"/>
    <col min="7" max="7" width="11.75" style="1" customWidth="1"/>
    <col min="8" max="8" width="28" style="1" customWidth="1"/>
    <col min="9" max="9" width="10.25" style="1" customWidth="1"/>
    <col min="10" max="10" width="16" style="1" customWidth="1"/>
    <col min="11" max="11" width="16.4416666666667" style="1" customWidth="1"/>
    <col min="12" max="16384" width="9" style="1"/>
  </cols>
  <sheetData>
    <row r="1" s="1" customFormat="1" customHeight="1" spans="1:9">
      <c r="A1" s="2"/>
      <c r="B1" s="3"/>
      <c r="C1" s="4"/>
      <c r="D1" s="4"/>
      <c r="E1" s="4"/>
      <c r="F1" s="4"/>
      <c r="G1" s="4"/>
      <c r="H1" s="4"/>
      <c r="I1" s="42"/>
    </row>
    <row r="2" s="1" customFormat="1" ht="25.5" customHeight="1" spans="1:11">
      <c r="A2" s="5" t="s">
        <v>302</v>
      </c>
      <c r="B2" s="5"/>
      <c r="C2" s="5"/>
      <c r="D2" s="5"/>
      <c r="E2" s="5"/>
      <c r="F2" s="5"/>
      <c r="G2" s="5"/>
      <c r="H2" s="5"/>
      <c r="I2" s="5"/>
      <c r="J2" s="5"/>
      <c r="K2" s="5"/>
    </row>
    <row r="3" s="1" customFormat="1" customHeight="1" spans="1:9">
      <c r="A3" s="6" t="s">
        <v>2</v>
      </c>
      <c r="C3" s="7"/>
      <c r="D3" s="7"/>
      <c r="E3" s="7"/>
      <c r="F3" s="7"/>
      <c r="G3" s="7"/>
      <c r="H3" s="7"/>
      <c r="I3" s="42"/>
    </row>
    <row r="4" s="1" customFormat="1" ht="28.5" customHeight="1" spans="1:11">
      <c r="A4" s="8" t="s">
        <v>303</v>
      </c>
      <c r="B4" s="9" t="s">
        <v>304</v>
      </c>
      <c r="C4" s="10" t="s">
        <v>305</v>
      </c>
      <c r="D4" s="11"/>
      <c r="E4" s="12"/>
      <c r="F4" s="13" t="s">
        <v>306</v>
      </c>
      <c r="G4" s="13"/>
      <c r="H4" s="13"/>
      <c r="I4" s="13"/>
      <c r="J4" s="13"/>
      <c r="K4" s="13"/>
    </row>
    <row r="5" s="1" customFormat="1" customHeight="1" spans="1:11">
      <c r="A5" s="14"/>
      <c r="B5" s="15"/>
      <c r="C5" s="16"/>
      <c r="D5" s="17"/>
      <c r="E5" s="18"/>
      <c r="F5" s="19" t="s">
        <v>290</v>
      </c>
      <c r="G5" s="19"/>
      <c r="H5" s="19" t="s">
        <v>295</v>
      </c>
      <c r="I5" s="19"/>
      <c r="J5" s="19" t="s">
        <v>307</v>
      </c>
      <c r="K5" s="19"/>
    </row>
    <row r="6" s="1" customFormat="1" customHeight="1" spans="1:11">
      <c r="A6" s="20"/>
      <c r="B6" s="21"/>
      <c r="C6" s="22" t="s">
        <v>308</v>
      </c>
      <c r="D6" s="22" t="s">
        <v>309</v>
      </c>
      <c r="E6" s="19" t="s">
        <v>310</v>
      </c>
      <c r="F6" s="13" t="s">
        <v>231</v>
      </c>
      <c r="G6" s="13" t="s">
        <v>232</v>
      </c>
      <c r="H6" s="13" t="s">
        <v>231</v>
      </c>
      <c r="I6" s="13" t="s">
        <v>232</v>
      </c>
      <c r="J6" s="13" t="s">
        <v>231</v>
      </c>
      <c r="K6" s="13" t="s">
        <v>232</v>
      </c>
    </row>
    <row r="7" s="1" customFormat="1" ht="17.25" customHeight="1" spans="1:11">
      <c r="A7" s="23" t="s">
        <v>52</v>
      </c>
      <c r="B7" s="23" t="s">
        <v>207</v>
      </c>
      <c r="C7" s="24">
        <v>4</v>
      </c>
      <c r="D7" s="24">
        <v>4</v>
      </c>
      <c r="E7" s="24"/>
      <c r="F7" s="25" t="s">
        <v>311</v>
      </c>
      <c r="G7" s="25">
        <v>2</v>
      </c>
      <c r="H7" s="25" t="s">
        <v>312</v>
      </c>
      <c r="I7" s="29">
        <v>0.95</v>
      </c>
      <c r="J7" s="33"/>
      <c r="K7" s="33"/>
    </row>
    <row r="8" s="1" customFormat="1" spans="1:11">
      <c r="A8" s="26"/>
      <c r="B8" s="26"/>
      <c r="C8" s="27"/>
      <c r="D8" s="27"/>
      <c r="E8" s="27"/>
      <c r="F8" s="28" t="s">
        <v>313</v>
      </c>
      <c r="G8" s="29">
        <v>1</v>
      </c>
      <c r="H8" s="28" t="s">
        <v>314</v>
      </c>
      <c r="I8" s="33" t="s">
        <v>315</v>
      </c>
      <c r="J8" s="33" t="s">
        <v>316</v>
      </c>
      <c r="K8" s="35" t="s">
        <v>317</v>
      </c>
    </row>
    <row r="9" s="1" customFormat="1" spans="1:11">
      <c r="A9" s="26"/>
      <c r="B9" s="26"/>
      <c r="C9" s="27"/>
      <c r="D9" s="27"/>
      <c r="E9" s="27"/>
      <c r="F9" s="28" t="s">
        <v>318</v>
      </c>
      <c r="G9" s="29" t="s">
        <v>319</v>
      </c>
      <c r="H9" s="28"/>
      <c r="I9" s="33"/>
      <c r="J9" s="33"/>
      <c r="K9" s="33"/>
    </row>
    <row r="10" s="1" customFormat="1" spans="1:11">
      <c r="A10" s="30"/>
      <c r="B10" s="30"/>
      <c r="C10" s="31"/>
      <c r="D10" s="31"/>
      <c r="E10" s="31"/>
      <c r="F10" s="28" t="s">
        <v>320</v>
      </c>
      <c r="G10" s="29" t="s">
        <v>321</v>
      </c>
      <c r="H10" s="28"/>
      <c r="I10" s="33"/>
      <c r="J10" s="33"/>
      <c r="K10" s="33"/>
    </row>
    <row r="11" s="1" customFormat="1" spans="1:11">
      <c r="A11" s="32" t="s">
        <v>52</v>
      </c>
      <c r="B11" s="32" t="s">
        <v>205</v>
      </c>
      <c r="C11" s="24">
        <v>8</v>
      </c>
      <c r="D11" s="24">
        <v>8</v>
      </c>
      <c r="E11" s="32"/>
      <c r="F11" s="33" t="s">
        <v>322</v>
      </c>
      <c r="G11" s="33" t="s">
        <v>323</v>
      </c>
      <c r="H11" s="28" t="s">
        <v>324</v>
      </c>
      <c r="I11" s="33" t="s">
        <v>315</v>
      </c>
      <c r="J11" s="33" t="s">
        <v>325</v>
      </c>
      <c r="K11" s="29">
        <v>0.95</v>
      </c>
    </row>
    <row r="12" s="1" customFormat="1" spans="1:11">
      <c r="A12" s="34"/>
      <c r="B12" s="34"/>
      <c r="C12" s="27"/>
      <c r="D12" s="27"/>
      <c r="E12" s="34"/>
      <c r="F12" s="33" t="s">
        <v>326</v>
      </c>
      <c r="G12" s="29">
        <v>1</v>
      </c>
      <c r="H12" s="28" t="s">
        <v>327</v>
      </c>
      <c r="I12" s="33" t="s">
        <v>273</v>
      </c>
      <c r="J12" s="33"/>
      <c r="K12" s="33"/>
    </row>
    <row r="13" s="1" customFormat="1" spans="1:11">
      <c r="A13" s="34"/>
      <c r="B13" s="34"/>
      <c r="C13" s="27"/>
      <c r="D13" s="27"/>
      <c r="E13" s="34"/>
      <c r="F13" s="33" t="s">
        <v>328</v>
      </c>
      <c r="G13" s="35" t="s">
        <v>317</v>
      </c>
      <c r="H13" s="28"/>
      <c r="I13" s="33"/>
      <c r="J13" s="33"/>
      <c r="K13" s="33"/>
    </row>
    <row r="14" s="1" customFormat="1" spans="1:11">
      <c r="A14" s="34"/>
      <c r="B14" s="34"/>
      <c r="C14" s="27"/>
      <c r="D14" s="27"/>
      <c r="E14" s="34"/>
      <c r="F14" s="33" t="s">
        <v>329</v>
      </c>
      <c r="G14" s="33" t="s">
        <v>319</v>
      </c>
      <c r="H14" s="28"/>
      <c r="I14" s="33"/>
      <c r="J14" s="33"/>
      <c r="K14" s="33"/>
    </row>
    <row r="15" s="1" customFormat="1" spans="1:11">
      <c r="A15" s="36"/>
      <c r="B15" s="36"/>
      <c r="C15" s="27"/>
      <c r="D15" s="27"/>
      <c r="E15" s="36"/>
      <c r="F15" s="33" t="s">
        <v>330</v>
      </c>
      <c r="G15" s="35" t="s">
        <v>317</v>
      </c>
      <c r="H15" s="28"/>
      <c r="I15" s="33"/>
      <c r="J15" s="33"/>
      <c r="K15" s="33"/>
    </row>
    <row r="16" s="1" customFormat="1" spans="1:11">
      <c r="A16" s="23" t="s">
        <v>52</v>
      </c>
      <c r="B16" s="37" t="s">
        <v>209</v>
      </c>
      <c r="C16" s="24">
        <v>37</v>
      </c>
      <c r="D16" s="24">
        <v>37</v>
      </c>
      <c r="E16" s="37"/>
      <c r="F16" s="33" t="s">
        <v>331</v>
      </c>
      <c r="G16" s="29">
        <v>1</v>
      </c>
      <c r="H16" s="28" t="s">
        <v>332</v>
      </c>
      <c r="I16" s="33" t="s">
        <v>315</v>
      </c>
      <c r="J16" s="33" t="s">
        <v>333</v>
      </c>
      <c r="K16" s="35" t="s">
        <v>317</v>
      </c>
    </row>
    <row r="17" s="1" customFormat="1" spans="1:11">
      <c r="A17" s="26"/>
      <c r="B17" s="38"/>
      <c r="C17" s="27"/>
      <c r="D17" s="27"/>
      <c r="E17" s="38"/>
      <c r="F17" s="33" t="s">
        <v>334</v>
      </c>
      <c r="G17" s="33" t="s">
        <v>253</v>
      </c>
      <c r="H17" s="28" t="s">
        <v>335</v>
      </c>
      <c r="I17" s="33" t="s">
        <v>336</v>
      </c>
      <c r="J17" s="33"/>
      <c r="K17" s="33"/>
    </row>
    <row r="18" s="1" customFormat="1" spans="1:11">
      <c r="A18" s="26"/>
      <c r="B18" s="38"/>
      <c r="C18" s="27"/>
      <c r="D18" s="27"/>
      <c r="E18" s="38"/>
      <c r="F18" s="33" t="s">
        <v>337</v>
      </c>
      <c r="G18" s="33" t="s">
        <v>338</v>
      </c>
      <c r="H18" s="28"/>
      <c r="I18" s="33"/>
      <c r="J18" s="33"/>
      <c r="K18" s="33"/>
    </row>
    <row r="19" s="1" customFormat="1" spans="1:11">
      <c r="A19" s="30"/>
      <c r="B19" s="39"/>
      <c r="C19" s="31"/>
      <c r="D19" s="31"/>
      <c r="E19" s="39"/>
      <c r="F19" s="33" t="s">
        <v>339</v>
      </c>
      <c r="G19" s="33" t="s">
        <v>319</v>
      </c>
      <c r="H19" s="28"/>
      <c r="I19" s="33"/>
      <c r="J19" s="33"/>
      <c r="K19" s="33"/>
    </row>
    <row r="20" s="1" customFormat="1" spans="1:11">
      <c r="A20" s="28">
        <v>105001</v>
      </c>
      <c r="B20" s="33" t="s">
        <v>211</v>
      </c>
      <c r="C20" s="24">
        <v>30</v>
      </c>
      <c r="D20" s="24">
        <v>30</v>
      </c>
      <c r="E20" s="33"/>
      <c r="F20" s="33" t="s">
        <v>340</v>
      </c>
      <c r="G20" s="29">
        <v>1</v>
      </c>
      <c r="H20" s="28"/>
      <c r="I20" s="33"/>
      <c r="J20" s="33"/>
      <c r="K20" s="33"/>
    </row>
    <row r="21" s="1" customFormat="1" spans="1:11">
      <c r="A21" s="28">
        <v>105001</v>
      </c>
      <c r="B21" s="33" t="s">
        <v>341</v>
      </c>
      <c r="C21" s="40">
        <v>20</v>
      </c>
      <c r="D21" s="24">
        <v>20</v>
      </c>
      <c r="E21" s="33"/>
      <c r="F21" s="33" t="s">
        <v>340</v>
      </c>
      <c r="G21" s="29">
        <v>1</v>
      </c>
      <c r="H21" s="28"/>
      <c r="I21" s="33"/>
      <c r="J21" s="33"/>
      <c r="K21" s="33"/>
    </row>
    <row r="22" s="1" customFormat="1" spans="1:11">
      <c r="A22" s="23" t="s">
        <v>52</v>
      </c>
      <c r="B22" s="32" t="s">
        <v>212</v>
      </c>
      <c r="C22" s="24">
        <v>8</v>
      </c>
      <c r="D22" s="24">
        <v>8</v>
      </c>
      <c r="E22" s="32"/>
      <c r="F22" s="33" t="s">
        <v>342</v>
      </c>
      <c r="G22" s="29">
        <v>1</v>
      </c>
      <c r="H22" s="28" t="s">
        <v>343</v>
      </c>
      <c r="I22" s="33" t="s">
        <v>273</v>
      </c>
      <c r="J22" s="33"/>
      <c r="K22" s="33"/>
    </row>
    <row r="23" s="1" customFormat="1" spans="1:11">
      <c r="A23" s="26"/>
      <c r="B23" s="34"/>
      <c r="C23" s="27"/>
      <c r="D23" s="27"/>
      <c r="E23" s="34"/>
      <c r="F23" s="33" t="s">
        <v>329</v>
      </c>
      <c r="G23" s="33" t="s">
        <v>319</v>
      </c>
      <c r="H23" s="28"/>
      <c r="I23" s="33"/>
      <c r="J23" s="33"/>
      <c r="K23" s="33"/>
    </row>
    <row r="24" s="1" customFormat="1" spans="1:11">
      <c r="A24" s="26"/>
      <c r="B24" s="34"/>
      <c r="C24" s="27"/>
      <c r="D24" s="27"/>
      <c r="E24" s="34"/>
      <c r="F24" s="33" t="s">
        <v>344</v>
      </c>
      <c r="G24" s="28">
        <v>89</v>
      </c>
      <c r="H24" s="28"/>
      <c r="I24" s="33"/>
      <c r="J24" s="33"/>
      <c r="K24" s="33"/>
    </row>
    <row r="25" s="1" customFormat="1" spans="1:11">
      <c r="A25" s="30"/>
      <c r="B25" s="36"/>
      <c r="C25" s="27"/>
      <c r="D25" s="27"/>
      <c r="E25" s="36"/>
      <c r="F25" s="33" t="s">
        <v>320</v>
      </c>
      <c r="G25" s="29">
        <v>1</v>
      </c>
      <c r="H25" s="28"/>
      <c r="I25" s="33"/>
      <c r="J25" s="33"/>
      <c r="K25" s="33"/>
    </row>
    <row r="26" s="1" customFormat="1" spans="1:11">
      <c r="A26" s="32" t="s">
        <v>52</v>
      </c>
      <c r="B26" s="32" t="s">
        <v>215</v>
      </c>
      <c r="C26" s="24">
        <v>8</v>
      </c>
      <c r="D26" s="24">
        <v>8</v>
      </c>
      <c r="E26" s="32"/>
      <c r="F26" s="33" t="s">
        <v>345</v>
      </c>
      <c r="G26" s="29">
        <v>1</v>
      </c>
      <c r="H26" s="28" t="s">
        <v>343</v>
      </c>
      <c r="I26" s="33" t="s">
        <v>273</v>
      </c>
      <c r="J26" s="33"/>
      <c r="K26" s="33"/>
    </row>
    <row r="27" s="1" customFormat="1" spans="1:11">
      <c r="A27" s="34"/>
      <c r="B27" s="34"/>
      <c r="C27" s="27"/>
      <c r="D27" s="27"/>
      <c r="E27" s="34"/>
      <c r="F27" s="33" t="s">
        <v>346</v>
      </c>
      <c r="G27" s="29">
        <v>1</v>
      </c>
      <c r="H27" s="28"/>
      <c r="I27" s="33"/>
      <c r="J27" s="33"/>
      <c r="K27" s="33"/>
    </row>
    <row r="28" s="1" customFormat="1" spans="1:11">
      <c r="A28" s="36"/>
      <c r="B28" s="36"/>
      <c r="C28" s="27"/>
      <c r="D28" s="27"/>
      <c r="E28" s="36"/>
      <c r="F28" s="33" t="s">
        <v>347</v>
      </c>
      <c r="G28" s="33" t="s">
        <v>319</v>
      </c>
      <c r="H28" s="28"/>
      <c r="I28" s="33"/>
      <c r="J28" s="33"/>
      <c r="K28" s="33"/>
    </row>
    <row r="29" s="1" customFormat="1" spans="1:11">
      <c r="A29" s="32" t="s">
        <v>52</v>
      </c>
      <c r="B29" s="32" t="s">
        <v>217</v>
      </c>
      <c r="C29" s="24">
        <v>2</v>
      </c>
      <c r="D29" s="24">
        <v>2</v>
      </c>
      <c r="E29" s="32"/>
      <c r="F29" s="33" t="s">
        <v>345</v>
      </c>
      <c r="G29" s="29">
        <v>1</v>
      </c>
      <c r="H29" s="28" t="s">
        <v>343</v>
      </c>
      <c r="I29" s="33" t="s">
        <v>273</v>
      </c>
      <c r="J29" s="33"/>
      <c r="K29" s="33"/>
    </row>
    <row r="30" s="1" customFormat="1" spans="1:11">
      <c r="A30" s="34"/>
      <c r="B30" s="34"/>
      <c r="C30" s="27"/>
      <c r="D30" s="27"/>
      <c r="E30" s="34"/>
      <c r="F30" s="33" t="s">
        <v>346</v>
      </c>
      <c r="G30" s="29">
        <v>1</v>
      </c>
      <c r="H30" s="28"/>
      <c r="I30" s="33"/>
      <c r="J30" s="33"/>
      <c r="K30" s="33"/>
    </row>
    <row r="31" s="1" customFormat="1" spans="1:11">
      <c r="A31" s="34"/>
      <c r="B31" s="34"/>
      <c r="C31" s="27"/>
      <c r="D31" s="27"/>
      <c r="E31" s="34"/>
      <c r="F31" s="33" t="s">
        <v>347</v>
      </c>
      <c r="G31" s="33" t="s">
        <v>319</v>
      </c>
      <c r="H31" s="28"/>
      <c r="I31" s="33"/>
      <c r="J31" s="33"/>
      <c r="K31" s="33"/>
    </row>
    <row r="32" s="1" customFormat="1" spans="1:11">
      <c r="A32" s="32" t="s">
        <v>52</v>
      </c>
      <c r="B32" s="32" t="s">
        <v>221</v>
      </c>
      <c r="C32" s="40">
        <v>40</v>
      </c>
      <c r="D32" s="40">
        <v>40</v>
      </c>
      <c r="E32" s="32"/>
      <c r="F32" s="33" t="s">
        <v>348</v>
      </c>
      <c r="G32" s="28">
        <v>3</v>
      </c>
      <c r="H32" s="28" t="s">
        <v>343</v>
      </c>
      <c r="I32" s="33" t="s">
        <v>273</v>
      </c>
      <c r="J32" s="33"/>
      <c r="K32" s="33"/>
    </row>
    <row r="33" s="1" customFormat="1" spans="1:11">
      <c r="A33" s="34"/>
      <c r="B33" s="34"/>
      <c r="C33" s="40"/>
      <c r="D33" s="40"/>
      <c r="E33" s="34"/>
      <c r="F33" s="33" t="s">
        <v>349</v>
      </c>
      <c r="G33" s="28">
        <v>21</v>
      </c>
      <c r="H33" s="28" t="s">
        <v>350</v>
      </c>
      <c r="I33" s="29">
        <v>0.95</v>
      </c>
      <c r="J33" s="33" t="s">
        <v>351</v>
      </c>
      <c r="K33" s="35" t="s">
        <v>317</v>
      </c>
    </row>
    <row r="34" s="1" customFormat="1" spans="1:11">
      <c r="A34" s="34"/>
      <c r="B34" s="34"/>
      <c r="C34" s="40"/>
      <c r="D34" s="40"/>
      <c r="E34" s="34"/>
      <c r="F34" s="33" t="s">
        <v>352</v>
      </c>
      <c r="G34" s="28">
        <v>320</v>
      </c>
      <c r="H34" s="28"/>
      <c r="I34" s="33"/>
      <c r="J34" s="33"/>
      <c r="K34" s="33"/>
    </row>
    <row r="35" s="1" customFormat="1" spans="1:11">
      <c r="A35" s="34"/>
      <c r="B35" s="34"/>
      <c r="C35" s="40"/>
      <c r="D35" s="40"/>
      <c r="E35" s="34"/>
      <c r="F35" s="33" t="s">
        <v>353</v>
      </c>
      <c r="G35" s="29">
        <v>1</v>
      </c>
      <c r="H35" s="28"/>
      <c r="I35" s="33"/>
      <c r="J35" s="33"/>
      <c r="K35" s="33"/>
    </row>
    <row r="36" s="1" customFormat="1" spans="1:11">
      <c r="A36" s="34"/>
      <c r="B36" s="34"/>
      <c r="C36" s="40"/>
      <c r="D36" s="40"/>
      <c r="E36" s="34"/>
      <c r="F36" s="33" t="s">
        <v>354</v>
      </c>
      <c r="G36" s="29">
        <v>1</v>
      </c>
      <c r="H36" s="28"/>
      <c r="I36" s="33"/>
      <c r="J36" s="33"/>
      <c r="K36" s="33"/>
    </row>
    <row r="37" s="1" customFormat="1" spans="1:11">
      <c r="A37" s="36"/>
      <c r="B37" s="36"/>
      <c r="C37" s="40"/>
      <c r="D37" s="40"/>
      <c r="E37" s="36"/>
      <c r="F37" s="33" t="s">
        <v>329</v>
      </c>
      <c r="G37" s="33" t="s">
        <v>319</v>
      </c>
      <c r="H37" s="28"/>
      <c r="I37" s="33"/>
      <c r="J37" s="33"/>
      <c r="K37" s="33"/>
    </row>
    <row r="38" s="1" customFormat="1" spans="1:11">
      <c r="A38" s="28">
        <v>105001</v>
      </c>
      <c r="B38" s="41" t="s">
        <v>219</v>
      </c>
      <c r="C38" s="40">
        <v>23</v>
      </c>
      <c r="D38" s="40">
        <v>23</v>
      </c>
      <c r="E38" s="41"/>
      <c r="F38" s="33" t="s">
        <v>345</v>
      </c>
      <c r="G38" s="29">
        <v>1</v>
      </c>
      <c r="H38" s="28" t="s">
        <v>343</v>
      </c>
      <c r="I38" s="33" t="s">
        <v>273</v>
      </c>
      <c r="J38" s="33"/>
      <c r="K38" s="33"/>
    </row>
    <row r="39" s="1" customFormat="1" spans="1:11">
      <c r="A39" s="28"/>
      <c r="B39" s="41"/>
      <c r="C39" s="40"/>
      <c r="D39" s="40"/>
      <c r="E39" s="41"/>
      <c r="F39" s="33" t="s">
        <v>346</v>
      </c>
      <c r="G39" s="29">
        <v>1</v>
      </c>
      <c r="H39" s="28"/>
      <c r="I39" s="33"/>
      <c r="J39" s="33"/>
      <c r="K39" s="33"/>
    </row>
    <row r="40" s="1" customFormat="1" spans="1:11">
      <c r="A40" s="28"/>
      <c r="B40" s="41"/>
      <c r="C40" s="40"/>
      <c r="D40" s="40"/>
      <c r="E40" s="41"/>
      <c r="F40" s="33" t="s">
        <v>347</v>
      </c>
      <c r="G40" s="33" t="s">
        <v>319</v>
      </c>
      <c r="H40" s="28"/>
      <c r="I40" s="33"/>
      <c r="J40" s="33"/>
      <c r="K40" s="33"/>
    </row>
  </sheetData>
  <sheetProtection formatCells="0" formatColumns="0" formatRows="0"/>
  <mergeCells count="48">
    <mergeCell ref="A2:K2"/>
    <mergeCell ref="F4:K4"/>
    <mergeCell ref="F5:G5"/>
    <mergeCell ref="H5:I5"/>
    <mergeCell ref="J5:K5"/>
    <mergeCell ref="A4:A6"/>
    <mergeCell ref="A7:A10"/>
    <mergeCell ref="A11:A15"/>
    <mergeCell ref="A16:A19"/>
    <mergeCell ref="A22:A25"/>
    <mergeCell ref="A26:A28"/>
    <mergeCell ref="A29:A31"/>
    <mergeCell ref="A32:A37"/>
    <mergeCell ref="A38:A40"/>
    <mergeCell ref="B4:B6"/>
    <mergeCell ref="B7:B10"/>
    <mergeCell ref="B11:B15"/>
    <mergeCell ref="B16:B19"/>
    <mergeCell ref="B22:B25"/>
    <mergeCell ref="B26:B28"/>
    <mergeCell ref="B29:B31"/>
    <mergeCell ref="B32:B37"/>
    <mergeCell ref="B38:B40"/>
    <mergeCell ref="C7:C10"/>
    <mergeCell ref="C11:C15"/>
    <mergeCell ref="C16:C19"/>
    <mergeCell ref="C22:C25"/>
    <mergeCell ref="C26:C28"/>
    <mergeCell ref="C29:C31"/>
    <mergeCell ref="C32:C37"/>
    <mergeCell ref="C38:C40"/>
    <mergeCell ref="D7:D10"/>
    <mergeCell ref="D11:D15"/>
    <mergeCell ref="D16:D19"/>
    <mergeCell ref="D22:D25"/>
    <mergeCell ref="D26:D28"/>
    <mergeCell ref="D29:D31"/>
    <mergeCell ref="D32:D37"/>
    <mergeCell ref="D38:D40"/>
    <mergeCell ref="E7:E10"/>
    <mergeCell ref="E11:E15"/>
    <mergeCell ref="E16:E19"/>
    <mergeCell ref="E22:E25"/>
    <mergeCell ref="E26:E28"/>
    <mergeCell ref="E29:E31"/>
    <mergeCell ref="E32:E37"/>
    <mergeCell ref="E38:E40"/>
    <mergeCell ref="C4:E5"/>
  </mergeCells>
  <pageMargins left="0.75" right="0.75" top="1" bottom="1" header="0.5" footer="0.5"/>
  <pageSetup paperSize="9" scale="67"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微软用户</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8政府性基金支出情况表</vt:lpstr>
      <vt:lpstr>9、一般公共预算支出表</vt:lpstr>
      <vt:lpstr>10、整体绩效目标</vt:lpstr>
      <vt:lpstr>11、项目绩效目标汇总表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Lo</cp:lastModifiedBy>
  <dcterms:created xsi:type="dcterms:W3CDTF">2018-02-22T07:46:00Z</dcterms:created>
  <cp:lastPrinted>2020-05-12T09:35:00Z</cp:lastPrinted>
  <dcterms:modified xsi:type="dcterms:W3CDTF">2022-09-22T09:13:37Z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22219576</vt:i4>
  </property>
  <property fmtid="{D5CDD505-2E9C-101B-9397-08002B2CF9AE}" pid="3" name="ICV">
    <vt:lpwstr>EAC3E16AB409402B9C80A339B204A283</vt:lpwstr>
  </property>
  <property fmtid="{D5CDD505-2E9C-101B-9397-08002B2CF9AE}" pid="4" name="KSOProductBuildVer">
    <vt:lpwstr>2052-11.1.0.12358</vt:lpwstr>
  </property>
</Properties>
</file>